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8"/>
  </bookViews>
  <sheets>
    <sheet name="收支总表01" sheetId="1" r:id="rId1"/>
    <sheet name="收入表02" sheetId="2" r:id="rId2"/>
    <sheet name="支出表03" sheetId="3" r:id="rId3"/>
    <sheet name="财政拨款收支总表04" sheetId="4" r:id="rId4"/>
    <sheet name="一般预算支出05" sheetId="5" r:id="rId5"/>
    <sheet name="基本支出明细06" sheetId="6" r:id="rId6"/>
    <sheet name="三公经费07" sheetId="7" r:id="rId7"/>
    <sheet name="政府性基金08" sheetId="8" r:id="rId8"/>
    <sheet name="项目支出明细09" sheetId="9" r:id="rId9"/>
  </sheets>
  <definedNames>
    <definedName name="_xlnm.Print_Area" localSheetId="3">'财政拨款收支总表04'!$A$1:$D$19</definedName>
    <definedName name="_xlnm.Print_Area" localSheetId="1">'收入表02'!$A$1:$L$7</definedName>
  </definedNames>
  <calcPr fullCalcOnLoad="1"/>
</workbook>
</file>

<file path=xl/sharedStrings.xml><?xml version="1.0" encoding="utf-8"?>
<sst xmlns="http://schemas.openxmlformats.org/spreadsheetml/2006/main" count="234" uniqueCount="158">
  <si>
    <t/>
  </si>
  <si>
    <t>2021年衢州市级收支预算总表</t>
  </si>
  <si>
    <t>【202008】衢州市人力资源开发服务中心</t>
  </si>
  <si>
    <t>单位：万元</t>
  </si>
  <si>
    <t>收      入</t>
  </si>
  <si>
    <t>支      出</t>
  </si>
  <si>
    <t>项    目</t>
  </si>
  <si>
    <t>当年预算</t>
  </si>
  <si>
    <t>项目</t>
  </si>
  <si>
    <t>支出金额</t>
  </si>
  <si>
    <t>一、财政拨款</t>
  </si>
  <si>
    <t>[208]社会保障和就业支出</t>
  </si>
  <si>
    <t>  一般公共预算拨款收入</t>
  </si>
  <si>
    <t>　[20801]人力资源和社会保障管理事务</t>
  </si>
  <si>
    <t>  政府性基金预算拨款</t>
  </si>
  <si>
    <t>　　[2080104]综合业务管理</t>
  </si>
  <si>
    <t>二、专户资金</t>
  </si>
  <si>
    <t>　[20805]行政事业单位养老支出</t>
  </si>
  <si>
    <t>三、事业收入（事业单位，不含专户资金）</t>
  </si>
  <si>
    <t>　　[2080505]机关事业单位基本养老保险缴费支出</t>
  </si>
  <si>
    <t>四、事业单位经营收入</t>
  </si>
  <si>
    <t>　　[2080506]机关事业单位职业年金缴费支出</t>
  </si>
  <si>
    <t>五、其他收入</t>
  </si>
  <si>
    <t>[221]住房保障支出</t>
  </si>
  <si>
    <t>　[22102]住房改革支出</t>
  </si>
  <si>
    <t>　　[2210201]住房公积金</t>
  </si>
  <si>
    <t>本年收入合计</t>
  </si>
  <si>
    <t>六、上级补助收入（非财政）</t>
  </si>
  <si>
    <t>七、附属单位上缴收入</t>
  </si>
  <si>
    <t>八、上年结转</t>
  </si>
  <si>
    <t xml:space="preserve">    其中：专项结转（用款计划）</t>
  </si>
  <si>
    <t xml:space="preserve">          专户资金结余</t>
  </si>
  <si>
    <t>          其他资金结余</t>
  </si>
  <si>
    <t>收入总计</t>
  </si>
  <si>
    <t>支出总计</t>
  </si>
  <si>
    <t>2021年衢州市级收入预算总表</t>
  </si>
  <si>
    <t>部门（单位）名称</t>
  </si>
  <si>
    <t>总计</t>
  </si>
  <si>
    <t>财政拨款</t>
  </si>
  <si>
    <t>专户资金</t>
  </si>
  <si>
    <t>事业收入（不含专户资金）</t>
  </si>
  <si>
    <t>事业单位经营收入</t>
  </si>
  <si>
    <t>其他收入</t>
  </si>
  <si>
    <t>上级专项补助收入（财政）</t>
  </si>
  <si>
    <t>附属单位上缴收入</t>
  </si>
  <si>
    <t>上年结转</t>
  </si>
  <si>
    <t>小计</t>
  </si>
  <si>
    <t>一般公共预算</t>
  </si>
  <si>
    <t>政府性基金预算</t>
  </si>
  <si>
    <t>合计</t>
  </si>
  <si>
    <t>衢州市人力资源开发服务中心</t>
  </si>
  <si>
    <t>2021年衢州市级支出预算总表</t>
  </si>
  <si>
    <t>科目编码</t>
  </si>
  <si>
    <t>科目名称</t>
  </si>
  <si>
    <t>基本支出</t>
  </si>
  <si>
    <t>项目支出</t>
  </si>
  <si>
    <t>人员经费</t>
  </si>
  <si>
    <t>包干经费</t>
  </si>
  <si>
    <t>208</t>
  </si>
  <si>
    <t>社会保障和就业支出</t>
  </si>
  <si>
    <t>　20801</t>
  </si>
  <si>
    <t>人力资源和社会保障管理事务</t>
  </si>
  <si>
    <t>　　2080104</t>
  </si>
  <si>
    <t>综合业务管理</t>
  </si>
  <si>
    <t>　20805</t>
  </si>
  <si>
    <t>行政事业单位养老支出</t>
  </si>
  <si>
    <t>　　2080505</t>
  </si>
  <si>
    <t>机关事业单位基本养老保险缴费支出</t>
  </si>
  <si>
    <t>　　2080506</t>
  </si>
  <si>
    <t>机关事业单位职业年金缴费支出</t>
  </si>
  <si>
    <t>221</t>
  </si>
  <si>
    <t>住房保障支出</t>
  </si>
  <si>
    <t>　22102</t>
  </si>
  <si>
    <t>住房改革支出</t>
  </si>
  <si>
    <t>　　2210201</t>
  </si>
  <si>
    <t>住房公积金</t>
  </si>
  <si>
    <t>2021年市级财政拨款收支预算总表</t>
  </si>
  <si>
    <t>收                    入</t>
  </si>
  <si>
    <t>支                    出</t>
  </si>
  <si>
    <t>项       目</t>
  </si>
  <si>
    <t>预算数</t>
  </si>
  <si>
    <t>    一般公共预算</t>
  </si>
  <si>
    <t>    政府性基金预算</t>
  </si>
  <si>
    <t>2021年衢州市级一般公共预算表</t>
  </si>
  <si>
    <t>20801</t>
  </si>
  <si>
    <t>2080104</t>
  </si>
  <si>
    <t>20805</t>
  </si>
  <si>
    <t>2080505</t>
  </si>
  <si>
    <t>2080506</t>
  </si>
  <si>
    <t>22102</t>
  </si>
  <si>
    <t>2210201</t>
  </si>
  <si>
    <t>2021年衢州市级一般公共预算基本支出表</t>
  </si>
  <si>
    <t>部门预算支出经济分类科目</t>
  </si>
  <si>
    <t>本年一般公共预算基本支出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</si>
  <si>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</si>
  <si>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</si>
  <si>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</si>
  <si>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</si>
  <si>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</si>
  <si>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</si>
  <si>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</si>
  <si>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</si>
  <si>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</si>
  <si>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</si>
  <si>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</si>
  <si>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</si>
  <si>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</si>
  <si>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</si>
  <si>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</si>
  <si>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</si>
  <si>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</si>
  <si>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</si>
  <si>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</si>
  <si>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</si>
  <si>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</si>
  <si>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</si>
  <si>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</si>
  <si>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</si>
  <si>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</si>
  <si>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</si>
  <si>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</si>
  <si>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</si>
  <si>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</si>
  <si>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</si>
  <si>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</si>
  <si>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</si>
  <si>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</si>
  <si>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</si>
  <si>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</si>
  <si>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</si>
  <si>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</si>
  <si>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</si>
  <si>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</si>
  <si>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</si>
  <si>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</si>
  <si>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</si>
  <si>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</si>
  <si>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</si>
  <si>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</si>
  <si>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2021年衢州市级一般公共预算“三公”经费支出表</t>
  </si>
  <si>
    <t>单位:万元</t>
  </si>
  <si>
    <t>单位名称</t>
  </si>
  <si>
    <t>因公出国（境）费用</t>
  </si>
  <si>
    <t>公务用车购置及运行费</t>
  </si>
  <si>
    <t>公务接待费</t>
  </si>
  <si>
    <t>公务用车运行维护费</t>
  </si>
  <si>
    <t>公务用车购置</t>
  </si>
  <si>
    <t>2021年衢州市级政府性基金预算支出表</t>
  </si>
  <si>
    <t>本年政府性基金预算支出</t>
  </si>
  <si>
    <t>2021年衢州市项目支出预算表</t>
  </si>
  <si>
    <t>项目名称</t>
  </si>
  <si>
    <t>政府性基金</t>
  </si>
  <si>
    <t>单位资金</t>
  </si>
  <si>
    <t>人力资源开发服务经费</t>
  </si>
  <si>
    <t>工资福利支出</t>
  </si>
  <si>
    <t>商品和服务支出</t>
  </si>
  <si>
    <t>注：衢州市人力资源开发服务中心没有政府性基金预算拨款安排的支出，故本表无数据。</t>
  </si>
  <si>
    <t>注：不含教学科研人员学术交流因公出国（境）费用。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</si>
</sst>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0.00_ "/>
    <numFmt numFmtId="186" formatCode="0.00_);[Red]\(0.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184" fontId="5" fillId="0" borderId="11" xfId="0" applyNumberFormat="1" applyFont="1" applyBorder="1" applyAlignment="1" applyProtection="1">
      <alignment vertical="center"/>
      <protection/>
    </xf>
    <xf numFmtId="184" fontId="5" fillId="0" borderId="11" xfId="0" applyNumberFormat="1" applyFont="1" applyBorder="1" applyAlignment="1" applyProtection="1">
      <alignment horizontal="right" vertical="center"/>
      <protection/>
    </xf>
    <xf numFmtId="184" fontId="7" fillId="0" borderId="11" xfId="0" applyNumberFormat="1" applyFont="1" applyBorder="1" applyAlignment="1" applyProtection="1">
      <alignment/>
      <protection/>
    </xf>
    <xf numFmtId="185" fontId="5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184" fontId="6" fillId="0" borderId="11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184" fontId="6" fillId="0" borderId="11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184" fontId="5" fillId="0" borderId="11" xfId="0" applyNumberFormat="1" applyFont="1" applyBorder="1" applyAlignment="1" applyProtection="1">
      <alignment horizontal="left" vertical="center" wrapText="1"/>
      <protection/>
    </xf>
    <xf numFmtId="18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18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185" fontId="5" fillId="0" borderId="13" xfId="0" applyNumberFormat="1" applyFont="1" applyBorder="1" applyAlignment="1" applyProtection="1">
      <alignment horizontal="right" vertical="center"/>
      <protection/>
    </xf>
    <xf numFmtId="185" fontId="5" fillId="0" borderId="13" xfId="0" applyNumberFormat="1" applyFont="1" applyBorder="1" applyAlignment="1" applyProtection="1">
      <alignment horizontal="right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85" fontId="5" fillId="0" borderId="0" xfId="0" applyNumberFormat="1" applyFont="1" applyBorder="1" applyAlignment="1" applyProtection="1">
      <alignment horizontal="right"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2" fontId="5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185" fontId="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6" fontId="6" fillId="0" borderId="11" xfId="0" applyNumberFormat="1" applyFont="1" applyBorder="1" applyAlignment="1" applyProtection="1">
      <alignment horizontal="center" vertical="center" wrapText="1"/>
      <protection/>
    </xf>
    <xf numFmtId="186" fontId="6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185" fontId="5" fillId="0" borderId="11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185" fontId="6" fillId="0" borderId="11" xfId="0" applyNumberFormat="1" applyFont="1" applyBorder="1" applyAlignment="1" applyProtection="1">
      <alignment horizontal="right" wrapText="1"/>
      <protection/>
    </xf>
    <xf numFmtId="0" fontId="6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86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186" fontId="6" fillId="0" borderId="14" xfId="0" applyNumberFormat="1" applyFont="1" applyBorder="1" applyAlignment="1" applyProtection="1">
      <alignment horizontal="center" vertical="center" wrapText="1"/>
      <protection/>
    </xf>
    <xf numFmtId="186" fontId="6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184" fontId="6" fillId="0" borderId="11" xfId="0" applyNumberFormat="1" applyFont="1" applyBorder="1" applyAlignment="1" applyProtection="1">
      <alignment horizontal="right" vertical="center" wrapText="1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5" fillId="0" borderId="11" xfId="0" applyNumberFormat="1" applyFont="1" applyBorder="1" applyAlignment="1" applyProtection="1">
      <alignment horizontal="right" vertical="center"/>
      <protection/>
    </xf>
    <xf numFmtId="184" fontId="6" fillId="0" borderId="11" xfId="0" applyNumberFormat="1" applyFont="1" applyBorder="1" applyAlignment="1" applyProtection="1">
      <alignment horizontal="right" vertical="center"/>
      <protection/>
    </xf>
    <xf numFmtId="184" fontId="5" fillId="0" borderId="11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39.7109375" style="1" customWidth="1"/>
    <col min="2" max="2" width="22.7109375" style="1" customWidth="1"/>
    <col min="3" max="3" width="39.00390625" style="1" customWidth="1"/>
    <col min="4" max="4" width="21.00390625" style="1" customWidth="1"/>
    <col min="5" max="5" width="9.140625" style="1" customWidth="1"/>
  </cols>
  <sheetData>
    <row r="1" spans="1:4" s="1" customFormat="1" ht="15.75" customHeight="1">
      <c r="A1" s="109"/>
      <c r="B1" s="110"/>
      <c r="C1" s="110"/>
      <c r="D1" s="2"/>
    </row>
    <row r="2" spans="1:4" s="1" customFormat="1" ht="27" customHeight="1">
      <c r="A2" s="111" t="s">
        <v>1</v>
      </c>
      <c r="B2" s="111"/>
      <c r="C2" s="111"/>
      <c r="D2" s="111"/>
    </row>
    <row r="3" spans="1:4" s="1" customFormat="1" ht="12" customHeight="1">
      <c r="A3" s="3" t="s">
        <v>2</v>
      </c>
      <c r="B3" s="4"/>
      <c r="C3" s="5"/>
      <c r="D3" s="6" t="s">
        <v>3</v>
      </c>
    </row>
    <row r="4" spans="1:4" s="1" customFormat="1" ht="12" customHeight="1">
      <c r="A4" s="112" t="s">
        <v>4</v>
      </c>
      <c r="B4" s="112"/>
      <c r="C4" s="112" t="s">
        <v>5</v>
      </c>
      <c r="D4" s="112"/>
    </row>
    <row r="5" spans="1:4" s="1" customFormat="1" ht="15">
      <c r="A5" s="7" t="s">
        <v>6</v>
      </c>
      <c r="B5" s="7" t="s">
        <v>7</v>
      </c>
      <c r="C5" s="8" t="s">
        <v>8</v>
      </c>
      <c r="D5" s="8" t="s">
        <v>9</v>
      </c>
    </row>
    <row r="6" spans="1:4" s="1" customFormat="1" ht="15">
      <c r="A6" s="9" t="s">
        <v>10</v>
      </c>
      <c r="B6" s="12">
        <v>259.67</v>
      </c>
      <c r="C6" s="10" t="s">
        <v>11</v>
      </c>
      <c r="D6" s="11">
        <v>287.51</v>
      </c>
    </row>
    <row r="7" spans="1:4" s="1" customFormat="1" ht="15">
      <c r="A7" s="9" t="s">
        <v>12</v>
      </c>
      <c r="B7" s="12">
        <v>259.67</v>
      </c>
      <c r="C7" s="10" t="s">
        <v>13</v>
      </c>
      <c r="D7" s="11">
        <v>271.38</v>
      </c>
    </row>
    <row r="8" spans="1:4" s="1" customFormat="1" ht="15">
      <c r="A8" s="9" t="s">
        <v>14</v>
      </c>
      <c r="B8" s="12"/>
      <c r="C8" s="10" t="s">
        <v>15</v>
      </c>
      <c r="D8" s="11">
        <v>271.38</v>
      </c>
    </row>
    <row r="9" spans="1:4" s="1" customFormat="1" ht="15">
      <c r="A9" s="9" t="s">
        <v>16</v>
      </c>
      <c r="B9" s="12"/>
      <c r="C9" s="10" t="s">
        <v>17</v>
      </c>
      <c r="D9" s="11">
        <v>16.13</v>
      </c>
    </row>
    <row r="10" spans="1:4" s="1" customFormat="1" ht="15">
      <c r="A10" s="9" t="s">
        <v>18</v>
      </c>
      <c r="B10" s="12"/>
      <c r="C10" s="10" t="s">
        <v>19</v>
      </c>
      <c r="D10" s="11">
        <v>10.75</v>
      </c>
    </row>
    <row r="11" spans="1:4" s="1" customFormat="1" ht="15">
      <c r="A11" s="9" t="s">
        <v>20</v>
      </c>
      <c r="B11" s="12"/>
      <c r="C11" s="10" t="s">
        <v>21</v>
      </c>
      <c r="D11" s="11">
        <v>5.38</v>
      </c>
    </row>
    <row r="12" spans="1:4" s="1" customFormat="1" ht="15">
      <c r="A12" s="9" t="s">
        <v>22</v>
      </c>
      <c r="B12" s="12">
        <v>50</v>
      </c>
      <c r="C12" s="10" t="s">
        <v>23</v>
      </c>
      <c r="D12" s="11">
        <v>22.16</v>
      </c>
    </row>
    <row r="13" spans="1:4" s="1" customFormat="1" ht="15">
      <c r="A13" s="9"/>
      <c r="B13" s="13"/>
      <c r="C13" s="10" t="s">
        <v>24</v>
      </c>
      <c r="D13" s="11">
        <v>22.16</v>
      </c>
    </row>
    <row r="14" spans="1:4" s="1" customFormat="1" ht="15">
      <c r="A14" s="9"/>
      <c r="B14" s="13"/>
      <c r="C14" s="10" t="s">
        <v>25</v>
      </c>
      <c r="D14" s="11">
        <v>22.16</v>
      </c>
    </row>
    <row r="15" spans="1:4" s="1" customFormat="1" ht="12" customHeight="1">
      <c r="A15" s="15" t="s">
        <v>26</v>
      </c>
      <c r="B15" s="16">
        <f>B6+B12</f>
        <v>309.67</v>
      </c>
      <c r="C15" s="15"/>
      <c r="D15" s="17"/>
    </row>
    <row r="16" spans="1:4" s="1" customFormat="1" ht="12" customHeight="1">
      <c r="A16" s="9" t="s">
        <v>27</v>
      </c>
      <c r="B16" s="12"/>
      <c r="C16" s="9"/>
      <c r="D16" s="14"/>
    </row>
    <row r="17" spans="1:4" s="1" customFormat="1" ht="12" customHeight="1">
      <c r="A17" s="9" t="s">
        <v>28</v>
      </c>
      <c r="B17" s="12"/>
      <c r="C17" s="9"/>
      <c r="D17" s="14"/>
    </row>
    <row r="18" spans="1:4" s="1" customFormat="1" ht="12" customHeight="1">
      <c r="A18" s="9" t="s">
        <v>29</v>
      </c>
      <c r="B18" s="12"/>
      <c r="C18" s="9"/>
      <c r="D18" s="14"/>
    </row>
    <row r="19" spans="1:4" s="1" customFormat="1" ht="12" customHeight="1">
      <c r="A19" s="9" t="s">
        <v>30</v>
      </c>
      <c r="B19" s="12"/>
      <c r="C19" s="9"/>
      <c r="D19" s="14"/>
    </row>
    <row r="20" spans="1:4" s="1" customFormat="1" ht="12" customHeight="1">
      <c r="A20" s="9" t="s">
        <v>31</v>
      </c>
      <c r="B20" s="12"/>
      <c r="C20" s="9"/>
      <c r="D20" s="14"/>
    </row>
    <row r="21" spans="1:4" s="1" customFormat="1" ht="12" customHeight="1">
      <c r="A21" s="9" t="s">
        <v>32</v>
      </c>
      <c r="B21" s="12"/>
      <c r="C21" s="9"/>
      <c r="D21" s="14"/>
    </row>
    <row r="22" spans="1:4" s="1" customFormat="1" ht="12" customHeight="1">
      <c r="A22" s="18" t="s">
        <v>33</v>
      </c>
      <c r="B22" s="19">
        <f>B15</f>
        <v>309.67</v>
      </c>
      <c r="C22" s="18" t="s">
        <v>34</v>
      </c>
      <c r="D22" s="156">
        <f>D12+D6</f>
        <v>309.67</v>
      </c>
    </row>
    <row r="23" s="1" customFormat="1" ht="15"/>
    <row r="24" spans="1:4" s="1" customFormat="1" ht="14.25" customHeight="1">
      <c r="A24" s="113"/>
      <c r="B24" s="114"/>
      <c r="C24" s="114"/>
      <c r="D24" s="11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PageLayoutView="0" workbookViewId="0" topLeftCell="A1">
      <selection activeCell="D8" sqref="D8:D13"/>
    </sheetView>
  </sheetViews>
  <sheetFormatPr defaultColWidth="9.140625" defaultRowHeight="12.75" customHeight="1"/>
  <cols>
    <col min="1" max="1" width="23.140625" style="1" customWidth="1"/>
    <col min="2" max="2" width="10.28125" style="1" customWidth="1"/>
    <col min="3" max="11" width="8.57421875" style="1" customWidth="1"/>
    <col min="12" max="13" width="9.140625" style="1" customWidth="1"/>
  </cols>
  <sheetData>
    <row r="1" spans="1:12" s="1" customFormat="1" ht="15.75" customHeight="1">
      <c r="A1" s="116"/>
      <c r="B1" s="117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27" customHeight="1">
      <c r="A2" s="118" t="s">
        <v>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2" customHeight="1">
      <c r="A3" s="21" t="s">
        <v>2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4" t="s">
        <v>3</v>
      </c>
    </row>
    <row r="4" spans="1:12" s="1" customFormat="1" ht="12" customHeight="1">
      <c r="A4" s="115" t="s">
        <v>36</v>
      </c>
      <c r="B4" s="115" t="s">
        <v>37</v>
      </c>
      <c r="C4" s="115" t="s">
        <v>38</v>
      </c>
      <c r="D4" s="115"/>
      <c r="E4" s="115"/>
      <c r="F4" s="115" t="s">
        <v>39</v>
      </c>
      <c r="G4" s="115" t="s">
        <v>40</v>
      </c>
      <c r="H4" s="115" t="s">
        <v>41</v>
      </c>
      <c r="I4" s="115" t="s">
        <v>42</v>
      </c>
      <c r="J4" s="115" t="s">
        <v>43</v>
      </c>
      <c r="K4" s="115" t="s">
        <v>44</v>
      </c>
      <c r="L4" s="115" t="s">
        <v>45</v>
      </c>
    </row>
    <row r="5" spans="1:12" s="1" customFormat="1" ht="12" customHeight="1">
      <c r="A5" s="115"/>
      <c r="B5" s="115"/>
      <c r="C5" s="25" t="s">
        <v>46</v>
      </c>
      <c r="D5" s="25" t="s">
        <v>47</v>
      </c>
      <c r="E5" s="25" t="s">
        <v>48</v>
      </c>
      <c r="F5" s="115"/>
      <c r="G5" s="115"/>
      <c r="H5" s="115"/>
      <c r="I5" s="115"/>
      <c r="J5" s="115"/>
      <c r="K5" s="115"/>
      <c r="L5" s="115"/>
    </row>
    <row r="6" spans="1:12" s="1" customFormat="1" ht="16.5" customHeight="1">
      <c r="A6" s="26" t="s">
        <v>49</v>
      </c>
      <c r="B6" s="103">
        <f>B7</f>
        <v>309.67</v>
      </c>
      <c r="C6" s="103">
        <f aca="true" t="shared" si="0" ref="C6:I6">C7</f>
        <v>259.67</v>
      </c>
      <c r="D6" s="103">
        <f t="shared" si="0"/>
        <v>259.67</v>
      </c>
      <c r="E6" s="103"/>
      <c r="F6" s="103"/>
      <c r="G6" s="103"/>
      <c r="H6" s="103"/>
      <c r="I6" s="103">
        <f t="shared" si="0"/>
        <v>50</v>
      </c>
      <c r="J6" s="27"/>
      <c r="K6" s="28"/>
      <c r="L6" s="28"/>
    </row>
    <row r="7" spans="1:12" s="1" customFormat="1" ht="16.5" customHeight="1">
      <c r="A7" s="29" t="s">
        <v>50</v>
      </c>
      <c r="B7" s="103">
        <f>C7+I7</f>
        <v>309.67</v>
      </c>
      <c r="C7" s="28">
        <f>D7</f>
        <v>259.67</v>
      </c>
      <c r="D7" s="28">
        <v>259.67</v>
      </c>
      <c r="E7" s="28"/>
      <c r="F7" s="28"/>
      <c r="G7" s="28"/>
      <c r="H7" s="28"/>
      <c r="I7" s="28">
        <v>50</v>
      </c>
      <c r="J7" s="28"/>
      <c r="K7" s="28"/>
      <c r="L7" s="28"/>
    </row>
    <row r="8" s="1" customFormat="1" ht="15"/>
    <row r="9" s="1" customFormat="1" ht="15"/>
    <row r="10" s="1" customFormat="1" ht="15"/>
    <row r="11" s="1" customFormat="1" ht="14.25" customHeight="1">
      <c r="B11" s="30"/>
    </row>
  </sheetData>
  <sheetProtection formatCells="0" formatColumns="0" formatRows="0" insertColumns="0" insertRows="0" insertHyperlinks="0" deleteColumns="0" deleteRows="0" sort="0" autoFilter="0" pivotTables="0"/>
  <mergeCells count="21">
    <mergeCell ref="A1:B1"/>
    <mergeCell ref="A2:L2"/>
    <mergeCell ref="A4:A5"/>
    <mergeCell ref="B4:B5"/>
    <mergeCell ref="C4:E4"/>
    <mergeCell ref="F4:F5"/>
    <mergeCell ref="J4:J5"/>
    <mergeCell ref="I4:I5"/>
    <mergeCell ref="L4:L5"/>
    <mergeCell ref="K4:K5"/>
    <mergeCell ref="H4:H5"/>
    <mergeCell ref="G4:G5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12.7109375" style="1" customWidth="1"/>
    <col min="2" max="2" width="28.7109375" style="1" customWidth="1"/>
    <col min="3" max="7" width="14.7109375" style="1" customWidth="1"/>
    <col min="8" max="8" width="9.140625" style="1" customWidth="1"/>
  </cols>
  <sheetData>
    <row r="1" spans="1:7" s="1" customFormat="1" ht="15.75" customHeight="1">
      <c r="A1" s="120"/>
      <c r="B1" s="121"/>
      <c r="C1" s="121"/>
      <c r="D1" s="121"/>
      <c r="E1" s="121"/>
      <c r="F1" s="121"/>
      <c r="G1" s="31"/>
    </row>
    <row r="2" spans="1:7" s="1" customFormat="1" ht="27" customHeight="1">
      <c r="A2" s="122" t="s">
        <v>51</v>
      </c>
      <c r="B2" s="122"/>
      <c r="C2" s="122"/>
      <c r="D2" s="122"/>
      <c r="E2" s="122"/>
      <c r="F2" s="122"/>
      <c r="G2" s="122"/>
    </row>
    <row r="3" spans="1:7" s="1" customFormat="1" ht="12" customHeight="1">
      <c r="A3" s="32" t="s">
        <v>2</v>
      </c>
      <c r="B3" s="33"/>
      <c r="C3" s="34"/>
      <c r="D3" s="34"/>
      <c r="E3" s="34"/>
      <c r="F3" s="34"/>
      <c r="G3" s="35" t="s">
        <v>3</v>
      </c>
    </row>
    <row r="4" spans="1:7" s="1" customFormat="1" ht="12" customHeight="1">
      <c r="A4" s="119" t="s">
        <v>52</v>
      </c>
      <c r="B4" s="119" t="s">
        <v>53</v>
      </c>
      <c r="C4" s="119" t="s">
        <v>49</v>
      </c>
      <c r="D4" s="119" t="s">
        <v>54</v>
      </c>
      <c r="E4" s="119"/>
      <c r="F4" s="119"/>
      <c r="G4" s="119" t="s">
        <v>55</v>
      </c>
    </row>
    <row r="5" spans="1:7" s="1" customFormat="1" ht="12" customHeight="1">
      <c r="A5" s="119"/>
      <c r="B5" s="119"/>
      <c r="C5" s="119"/>
      <c r="D5" s="36" t="s">
        <v>46</v>
      </c>
      <c r="E5" s="36" t="s">
        <v>56</v>
      </c>
      <c r="F5" s="36" t="s">
        <v>57</v>
      </c>
      <c r="G5" s="119"/>
    </row>
    <row r="6" spans="1:7" s="1" customFormat="1" ht="12" customHeight="1">
      <c r="A6" s="37" t="s">
        <v>0</v>
      </c>
      <c r="B6" s="37" t="s">
        <v>0</v>
      </c>
      <c r="C6" s="38">
        <v>309.67</v>
      </c>
      <c r="D6" s="38">
        <v>242.95</v>
      </c>
      <c r="E6" s="38">
        <v>225.46</v>
      </c>
      <c r="F6" s="38">
        <v>17.49</v>
      </c>
      <c r="G6" s="38">
        <v>66.72</v>
      </c>
    </row>
    <row r="7" spans="1:7" s="1" customFormat="1" ht="12" customHeight="1">
      <c r="A7" s="37" t="s">
        <v>58</v>
      </c>
      <c r="B7" s="37" t="s">
        <v>59</v>
      </c>
      <c r="C7" s="38">
        <v>287.51</v>
      </c>
      <c r="D7" s="38">
        <v>220.79</v>
      </c>
      <c r="E7" s="38">
        <v>203.3</v>
      </c>
      <c r="F7" s="38">
        <v>17.49</v>
      </c>
      <c r="G7" s="38">
        <v>66.72</v>
      </c>
    </row>
    <row r="8" spans="1:7" s="1" customFormat="1" ht="12" customHeight="1">
      <c r="A8" s="37" t="s">
        <v>60</v>
      </c>
      <c r="B8" s="37" t="s">
        <v>61</v>
      </c>
      <c r="C8" s="38">
        <v>271.38</v>
      </c>
      <c r="D8" s="38">
        <v>204.66</v>
      </c>
      <c r="E8" s="38">
        <v>187.17</v>
      </c>
      <c r="F8" s="38">
        <v>17.49</v>
      </c>
      <c r="G8" s="38">
        <v>66.72</v>
      </c>
    </row>
    <row r="9" spans="1:7" s="1" customFormat="1" ht="12" customHeight="1">
      <c r="A9" s="37" t="s">
        <v>62</v>
      </c>
      <c r="B9" s="37" t="s">
        <v>63</v>
      </c>
      <c r="C9" s="38">
        <v>271.38</v>
      </c>
      <c r="D9" s="38">
        <v>204.66</v>
      </c>
      <c r="E9" s="38">
        <v>187.17</v>
      </c>
      <c r="F9" s="38">
        <v>17.49</v>
      </c>
      <c r="G9" s="38">
        <v>66.72</v>
      </c>
    </row>
    <row r="10" spans="1:7" s="1" customFormat="1" ht="12" customHeight="1">
      <c r="A10" s="37" t="s">
        <v>64</v>
      </c>
      <c r="B10" s="37" t="s">
        <v>65</v>
      </c>
      <c r="C10" s="38">
        <v>16.13</v>
      </c>
      <c r="D10" s="38">
        <v>16.13</v>
      </c>
      <c r="E10" s="38">
        <v>16.13</v>
      </c>
      <c r="F10" s="38"/>
      <c r="G10" s="38"/>
    </row>
    <row r="11" spans="1:7" s="1" customFormat="1" ht="12" customHeight="1">
      <c r="A11" s="37" t="s">
        <v>66</v>
      </c>
      <c r="B11" s="37" t="s">
        <v>67</v>
      </c>
      <c r="C11" s="38">
        <v>10.75</v>
      </c>
      <c r="D11" s="38">
        <v>10.75</v>
      </c>
      <c r="E11" s="38">
        <v>10.75</v>
      </c>
      <c r="F11" s="38"/>
      <c r="G11" s="38"/>
    </row>
    <row r="12" spans="1:7" s="1" customFormat="1" ht="12" customHeight="1">
      <c r="A12" s="37" t="s">
        <v>68</v>
      </c>
      <c r="B12" s="37" t="s">
        <v>69</v>
      </c>
      <c r="C12" s="38">
        <v>5.38</v>
      </c>
      <c r="D12" s="38">
        <v>5.38</v>
      </c>
      <c r="E12" s="38">
        <v>5.38</v>
      </c>
      <c r="F12" s="38"/>
      <c r="G12" s="38"/>
    </row>
    <row r="13" spans="1:7" s="1" customFormat="1" ht="12" customHeight="1">
      <c r="A13" s="37" t="s">
        <v>70</v>
      </c>
      <c r="B13" s="37" t="s">
        <v>71</v>
      </c>
      <c r="C13" s="38">
        <v>22.16</v>
      </c>
      <c r="D13" s="38">
        <v>22.16</v>
      </c>
      <c r="E13" s="38">
        <v>22.16</v>
      </c>
      <c r="F13" s="38"/>
      <c r="G13" s="38"/>
    </row>
    <row r="14" spans="1:7" s="1" customFormat="1" ht="12" customHeight="1">
      <c r="A14" s="37" t="s">
        <v>72</v>
      </c>
      <c r="B14" s="37" t="s">
        <v>73</v>
      </c>
      <c r="C14" s="38">
        <v>22.16</v>
      </c>
      <c r="D14" s="38">
        <v>22.16</v>
      </c>
      <c r="E14" s="38">
        <v>22.16</v>
      </c>
      <c r="F14" s="38"/>
      <c r="G14" s="38"/>
    </row>
    <row r="15" spans="1:7" s="1" customFormat="1" ht="12" customHeight="1">
      <c r="A15" s="37" t="s">
        <v>74</v>
      </c>
      <c r="B15" s="37" t="s">
        <v>75</v>
      </c>
      <c r="C15" s="38">
        <v>22.16</v>
      </c>
      <c r="D15" s="38">
        <v>22.16</v>
      </c>
      <c r="E15" s="38">
        <v>22.16</v>
      </c>
      <c r="F15" s="38"/>
      <c r="G1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D4:F4"/>
    <mergeCell ref="G4:G5"/>
    <mergeCell ref="A4:A5"/>
    <mergeCell ref="B4:B5"/>
    <mergeCell ref="C4:C5"/>
    <mergeCell ref="A1:F1"/>
    <mergeCell ref="A2:G2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E23" sqref="E23"/>
    </sheetView>
  </sheetViews>
  <sheetFormatPr defaultColWidth="9.140625" defaultRowHeight="12.75" customHeight="1"/>
  <cols>
    <col min="1" max="1" width="33.57421875" style="1" customWidth="1"/>
    <col min="2" max="2" width="24.7109375" style="1" customWidth="1"/>
    <col min="3" max="3" width="37.00390625" style="1" customWidth="1"/>
    <col min="4" max="4" width="25.7109375" style="1" customWidth="1"/>
    <col min="5" max="5" width="9.140625" style="1" customWidth="1"/>
  </cols>
  <sheetData>
    <row r="1" s="1" customFormat="1" ht="19.5" customHeight="1">
      <c r="D1" s="39"/>
    </row>
    <row r="2" s="1" customFormat="1" ht="9.75" customHeight="1">
      <c r="A2" s="40"/>
    </row>
    <row r="3" spans="1:4" s="1" customFormat="1" ht="28.5" customHeight="1">
      <c r="A3" s="123" t="s">
        <v>76</v>
      </c>
      <c r="B3" s="123"/>
      <c r="C3" s="123"/>
      <c r="D3" s="123"/>
    </row>
    <row r="4" spans="1:4" s="1" customFormat="1" ht="15" customHeight="1">
      <c r="A4" s="41" t="s">
        <v>2</v>
      </c>
      <c r="B4" s="42"/>
      <c r="C4" s="42"/>
      <c r="D4" s="39" t="s">
        <v>3</v>
      </c>
    </row>
    <row r="5" spans="1:4" s="1" customFormat="1" ht="16.5" customHeight="1">
      <c r="A5" s="124" t="s">
        <v>77</v>
      </c>
      <c r="B5" s="124"/>
      <c r="C5" s="124" t="s">
        <v>78</v>
      </c>
      <c r="D5" s="124"/>
    </row>
    <row r="6" spans="1:4" s="1" customFormat="1" ht="15">
      <c r="A6" s="43" t="s">
        <v>79</v>
      </c>
      <c r="B6" s="43" t="s">
        <v>80</v>
      </c>
      <c r="C6" s="44" t="s">
        <v>8</v>
      </c>
      <c r="D6" s="44" t="s">
        <v>80</v>
      </c>
    </row>
    <row r="7" spans="1:4" s="1" customFormat="1" ht="15">
      <c r="A7" s="45" t="s">
        <v>10</v>
      </c>
      <c r="B7" s="46">
        <f>B8</f>
        <v>259.67</v>
      </c>
      <c r="C7" s="47" t="s">
        <v>11</v>
      </c>
      <c r="D7" s="47">
        <v>237.51</v>
      </c>
    </row>
    <row r="8" spans="1:4" s="1" customFormat="1" ht="15">
      <c r="A8" s="45" t="s">
        <v>81</v>
      </c>
      <c r="B8" s="46">
        <v>259.67</v>
      </c>
      <c r="C8" s="47" t="s">
        <v>13</v>
      </c>
      <c r="D8" s="47">
        <v>221.38</v>
      </c>
    </row>
    <row r="9" spans="1:4" s="1" customFormat="1" ht="15">
      <c r="A9" s="45" t="s">
        <v>82</v>
      </c>
      <c r="B9" s="46"/>
      <c r="C9" s="47" t="s">
        <v>15</v>
      </c>
      <c r="D9" s="47">
        <v>221.38</v>
      </c>
    </row>
    <row r="10" spans="1:4" s="1" customFormat="1" ht="15">
      <c r="A10" s="45"/>
      <c r="B10" s="48"/>
      <c r="C10" s="47" t="s">
        <v>17</v>
      </c>
      <c r="D10" s="47">
        <v>16.13</v>
      </c>
    </row>
    <row r="11" spans="1:4" s="1" customFormat="1" ht="15">
      <c r="A11" s="45"/>
      <c r="B11" s="49"/>
      <c r="C11" s="47" t="s">
        <v>19</v>
      </c>
      <c r="D11" s="47">
        <v>10.75</v>
      </c>
    </row>
    <row r="12" spans="1:4" s="1" customFormat="1" ht="15">
      <c r="A12" s="45"/>
      <c r="B12" s="49"/>
      <c r="C12" s="47" t="s">
        <v>21</v>
      </c>
      <c r="D12" s="47">
        <v>5.38</v>
      </c>
    </row>
    <row r="13" spans="1:4" s="1" customFormat="1" ht="15">
      <c r="A13" s="45"/>
      <c r="B13" s="48"/>
      <c r="C13" s="47" t="s">
        <v>23</v>
      </c>
      <c r="D13" s="47">
        <v>22.16</v>
      </c>
    </row>
    <row r="14" spans="1:4" s="1" customFormat="1" ht="15">
      <c r="A14" s="45"/>
      <c r="B14" s="48"/>
      <c r="C14" s="47" t="s">
        <v>24</v>
      </c>
      <c r="D14" s="47">
        <v>22.16</v>
      </c>
    </row>
    <row r="15" spans="1:4" s="1" customFormat="1" ht="15">
      <c r="A15" s="45"/>
      <c r="B15" s="48"/>
      <c r="C15" s="47" t="s">
        <v>25</v>
      </c>
      <c r="D15" s="47">
        <v>22.16</v>
      </c>
    </row>
    <row r="16" spans="1:4" s="1" customFormat="1" ht="15.75" customHeight="1">
      <c r="A16" s="50" t="s">
        <v>33</v>
      </c>
      <c r="B16" s="104">
        <f>B7</f>
        <v>259.67</v>
      </c>
      <c r="C16" s="51" t="s">
        <v>34</v>
      </c>
      <c r="D16" s="105">
        <f>D7+D13</f>
        <v>259.67</v>
      </c>
    </row>
    <row r="17" spans="1:4" s="1" customFormat="1" ht="15.75" customHeight="1">
      <c r="A17" s="52"/>
      <c r="B17" s="53"/>
      <c r="C17" s="54"/>
      <c r="D17" s="55"/>
    </row>
    <row r="18" spans="1:4" s="1" customFormat="1" ht="15.75" customHeight="1">
      <c r="A18" s="52"/>
      <c r="B18" s="53"/>
      <c r="C18" s="55"/>
      <c r="D18" s="55"/>
    </row>
    <row r="19" spans="1:4" s="1" customFormat="1" ht="15.75" customHeight="1">
      <c r="A19" s="52"/>
      <c r="B19" s="53"/>
      <c r="C19" s="55"/>
      <c r="D19" s="55"/>
    </row>
    <row r="20" spans="1:4" s="1" customFormat="1" ht="15.75" customHeight="1">
      <c r="A20" s="52"/>
      <c r="B20" s="53"/>
      <c r="C20" s="55"/>
      <c r="D20" s="55"/>
    </row>
    <row r="21" spans="1:4" s="1" customFormat="1" ht="17.25" customHeight="1">
      <c r="A21" s="52"/>
      <c r="B21" s="53"/>
      <c r="C21" s="55"/>
      <c r="D21" s="55"/>
    </row>
    <row r="22" spans="1:4" s="1" customFormat="1" ht="17.25" customHeight="1">
      <c r="A22" s="52"/>
      <c r="B22" s="53"/>
      <c r="C22" s="55"/>
      <c r="D22" s="55"/>
    </row>
    <row r="23" spans="1:4" s="1" customFormat="1" ht="17.25" customHeight="1">
      <c r="A23" s="52"/>
      <c r="B23" s="53"/>
      <c r="C23" s="55"/>
      <c r="D23" s="55"/>
    </row>
    <row r="24" spans="1:4" s="1" customFormat="1" ht="17.25" customHeight="1">
      <c r="A24" s="52"/>
      <c r="B24" s="53"/>
      <c r="C24" s="55"/>
      <c r="D24" s="55"/>
    </row>
    <row r="25" spans="1:4" s="1" customFormat="1" ht="17.25" customHeight="1">
      <c r="A25" s="52"/>
      <c r="B25" s="53"/>
      <c r="C25" s="55"/>
      <c r="D25" s="55"/>
    </row>
    <row r="26" spans="1:4" s="1" customFormat="1" ht="17.25" customHeight="1">
      <c r="A26" s="52"/>
      <c r="B26" s="53"/>
      <c r="C26" s="55"/>
      <c r="D26" s="55"/>
    </row>
    <row r="27" spans="1:4" s="1" customFormat="1" ht="17.25" customHeight="1">
      <c r="A27" s="52"/>
      <c r="B27" s="53"/>
      <c r="C27" s="55"/>
      <c r="D27" s="55"/>
    </row>
    <row r="28" spans="1:4" s="1" customFormat="1" ht="17.25" customHeight="1">
      <c r="A28" s="52"/>
      <c r="B28" s="53"/>
      <c r="C28" s="55"/>
      <c r="D28" s="55"/>
    </row>
    <row r="29" spans="1:4" s="1" customFormat="1" ht="17.25" customHeight="1">
      <c r="A29" s="52"/>
      <c r="B29" s="53"/>
      <c r="C29" s="55"/>
      <c r="D29" s="55"/>
    </row>
    <row r="30" spans="1:4" s="1" customFormat="1" ht="17.25" customHeight="1">
      <c r="A30" s="52"/>
      <c r="B30" s="53"/>
      <c r="C30" s="55"/>
      <c r="D30" s="55"/>
    </row>
    <row r="31" spans="1:4" s="1" customFormat="1" ht="17.25" customHeight="1">
      <c r="A31" s="52"/>
      <c r="B31" s="53"/>
      <c r="C31" s="55"/>
      <c r="D31" s="55"/>
    </row>
    <row r="32" spans="1:4" s="1" customFormat="1" ht="17.25" customHeight="1">
      <c r="A32" s="52"/>
      <c r="B32" s="53"/>
      <c r="C32" s="55"/>
      <c r="D32" s="55"/>
    </row>
    <row r="33" spans="1:4" s="1" customFormat="1" ht="17.25" customHeight="1">
      <c r="A33" s="52"/>
      <c r="B33" s="53"/>
      <c r="C33" s="55"/>
      <c r="D33" s="55"/>
    </row>
    <row r="34" spans="1:4" s="1" customFormat="1" ht="17.25" customHeight="1">
      <c r="A34" s="52"/>
      <c r="B34" s="53"/>
      <c r="C34" s="55"/>
      <c r="D34" s="55"/>
    </row>
    <row r="35" spans="1:4" s="1" customFormat="1" ht="17.25" customHeight="1">
      <c r="A35" s="52"/>
      <c r="B35" s="53"/>
      <c r="C35" s="55"/>
      <c r="D35" s="55"/>
    </row>
    <row r="36" spans="1:4" s="1" customFormat="1" ht="17.25" customHeight="1">
      <c r="A36" s="52"/>
      <c r="B36" s="53"/>
      <c r="C36" s="55"/>
      <c r="D36" s="55"/>
    </row>
    <row r="37" spans="1:4" s="1" customFormat="1" ht="17.25" customHeight="1">
      <c r="A37" s="52"/>
      <c r="B37" s="53"/>
      <c r="C37" s="55"/>
      <c r="D37" s="55"/>
    </row>
    <row r="38" spans="1:4" s="1" customFormat="1" ht="17.25" customHeight="1">
      <c r="A38" s="52"/>
      <c r="B38" s="53"/>
      <c r="C38" s="55"/>
      <c r="D38" s="55"/>
    </row>
    <row r="39" spans="1:4" s="1" customFormat="1" ht="17.25" customHeight="1">
      <c r="A39" s="52"/>
      <c r="B39" s="53"/>
      <c r="C39" s="55"/>
      <c r="D39" s="55"/>
    </row>
    <row r="40" spans="1:4" s="1" customFormat="1" ht="17.25" customHeight="1">
      <c r="A40" s="52"/>
      <c r="B40" s="53"/>
      <c r="C40" s="55"/>
      <c r="D40" s="55"/>
    </row>
    <row r="41" spans="1:4" s="1" customFormat="1" ht="17.25" customHeight="1">
      <c r="A41" s="52"/>
      <c r="B41" s="53"/>
      <c r="C41" s="55"/>
      <c r="D41" s="55"/>
    </row>
    <row r="42" spans="1:4" s="1" customFormat="1" ht="17.25" customHeight="1">
      <c r="A42" s="52"/>
      <c r="B42" s="53"/>
      <c r="C42" s="55"/>
      <c r="D42" s="55"/>
    </row>
    <row r="43" spans="1:4" s="1" customFormat="1" ht="17.25" customHeight="1">
      <c r="A43" s="52"/>
      <c r="B43" s="53"/>
      <c r="C43" s="55"/>
      <c r="D43" s="55"/>
    </row>
    <row r="44" spans="1:4" s="1" customFormat="1" ht="17.25" customHeight="1">
      <c r="A44" s="52"/>
      <c r="B44" s="53"/>
      <c r="C44" s="55"/>
      <c r="D44" s="55"/>
    </row>
    <row r="45" spans="1:4" s="1" customFormat="1" ht="17.25" customHeight="1">
      <c r="A45" s="52"/>
      <c r="B45" s="53"/>
      <c r="C45" s="55"/>
      <c r="D45" s="55"/>
    </row>
    <row r="46" spans="1:4" s="1" customFormat="1" ht="17.25" customHeight="1">
      <c r="A46" s="52"/>
      <c r="B46" s="53"/>
      <c r="C46" s="55"/>
      <c r="D46" s="55"/>
    </row>
    <row r="47" spans="1:4" s="1" customFormat="1" ht="17.25" customHeight="1">
      <c r="A47" s="52"/>
      <c r="B47" s="53"/>
      <c r="C47" s="55"/>
      <c r="D47" s="55"/>
    </row>
    <row r="48" spans="1:4" s="1" customFormat="1" ht="17.25" customHeight="1">
      <c r="A48" s="52"/>
      <c r="B48" s="53"/>
      <c r="C48" s="55"/>
      <c r="D48" s="55"/>
    </row>
    <row r="49" spans="1:4" s="1" customFormat="1" ht="17.25" customHeight="1">
      <c r="A49" s="52"/>
      <c r="B49" s="53"/>
      <c r="C49" s="55"/>
      <c r="D49" s="55"/>
    </row>
    <row r="50" spans="1:4" s="1" customFormat="1" ht="17.25" customHeight="1">
      <c r="A50" s="52"/>
      <c r="B50" s="53"/>
      <c r="C50" s="55"/>
      <c r="D50" s="55"/>
    </row>
    <row r="51" spans="1:4" s="1" customFormat="1" ht="17.25" customHeight="1">
      <c r="A51" s="52"/>
      <c r="B51" s="53"/>
      <c r="C51" s="55"/>
      <c r="D51" s="55"/>
    </row>
    <row r="52" spans="1:4" s="1" customFormat="1" ht="17.25" customHeight="1">
      <c r="A52" s="52"/>
      <c r="B52" s="53"/>
      <c r="C52" s="55"/>
      <c r="D52" s="55"/>
    </row>
    <row r="53" spans="1:4" s="1" customFormat="1" ht="17.25" customHeight="1">
      <c r="A53" s="52"/>
      <c r="B53" s="53"/>
      <c r="C53" s="55"/>
      <c r="D53" s="55"/>
    </row>
    <row r="54" spans="1:4" s="1" customFormat="1" ht="17.25" customHeight="1">
      <c r="A54" s="52"/>
      <c r="B54" s="53"/>
      <c r="C54" s="55"/>
      <c r="D54" s="55"/>
    </row>
    <row r="55" spans="1:4" s="1" customFormat="1" ht="17.25" customHeight="1">
      <c r="A55" s="52"/>
      <c r="B55" s="53"/>
      <c r="C55" s="55"/>
      <c r="D55" s="55"/>
    </row>
    <row r="56" spans="1:4" s="1" customFormat="1" ht="17.25" customHeight="1">
      <c r="A56" s="52"/>
      <c r="B56" s="53"/>
      <c r="C56" s="55"/>
      <c r="D56" s="55"/>
    </row>
    <row r="57" spans="1:4" s="1" customFormat="1" ht="17.25" customHeight="1">
      <c r="A57" s="52"/>
      <c r="B57" s="53"/>
      <c r="C57" s="55"/>
      <c r="D57" s="55"/>
    </row>
    <row r="58" spans="1:4" s="1" customFormat="1" ht="17.25" customHeight="1">
      <c r="A58" s="52"/>
      <c r="B58" s="53"/>
      <c r="C58" s="55"/>
      <c r="D58" s="55"/>
    </row>
    <row r="59" spans="1:4" s="1" customFormat="1" ht="17.25" customHeight="1">
      <c r="A59" s="52"/>
      <c r="B59" s="53"/>
      <c r="C59" s="55"/>
      <c r="D59" s="55"/>
    </row>
    <row r="60" spans="1:4" s="1" customFormat="1" ht="17.25" customHeight="1">
      <c r="A60" s="52"/>
      <c r="B60" s="53"/>
      <c r="C60" s="55"/>
      <c r="D60" s="55"/>
    </row>
    <row r="61" spans="1:4" s="1" customFormat="1" ht="17.25" customHeight="1">
      <c r="A61" s="52"/>
      <c r="B61" s="53"/>
      <c r="C61" s="55"/>
      <c r="D61" s="55"/>
    </row>
    <row r="62" spans="1:4" s="1" customFormat="1" ht="17.25" customHeight="1">
      <c r="A62" s="52"/>
      <c r="B62" s="53"/>
      <c r="C62" s="55"/>
      <c r="D62" s="55"/>
    </row>
    <row r="63" spans="1:4" s="1" customFormat="1" ht="17.25" customHeight="1">
      <c r="A63" s="52"/>
      <c r="B63" s="53"/>
      <c r="C63" s="55"/>
      <c r="D63" s="55"/>
    </row>
    <row r="64" spans="1:4" s="1" customFormat="1" ht="17.25" customHeight="1">
      <c r="A64" s="52"/>
      <c r="B64" s="53"/>
      <c r="C64" s="55"/>
      <c r="D64" s="55"/>
    </row>
    <row r="65" spans="1:4" s="1" customFormat="1" ht="17.25" customHeight="1">
      <c r="A65" s="52"/>
      <c r="B65" s="53"/>
      <c r="C65" s="55"/>
      <c r="D65" s="55"/>
    </row>
    <row r="66" spans="1:4" s="1" customFormat="1" ht="17.25" customHeight="1">
      <c r="A66" s="52"/>
      <c r="B66" s="53"/>
      <c r="C66" s="55"/>
      <c r="D66" s="55"/>
    </row>
    <row r="67" spans="1:4" s="1" customFormat="1" ht="17.25" customHeight="1">
      <c r="A67" s="52"/>
      <c r="B67" s="53"/>
      <c r="C67" s="55"/>
      <c r="D67" s="55"/>
    </row>
    <row r="68" spans="1:4" s="1" customFormat="1" ht="17.25" customHeight="1">
      <c r="A68" s="52"/>
      <c r="B68" s="53"/>
      <c r="C68" s="55"/>
      <c r="D68" s="55"/>
    </row>
    <row r="69" spans="1:4" s="1" customFormat="1" ht="17.25" customHeight="1">
      <c r="A69" s="52"/>
      <c r="B69" s="53"/>
      <c r="C69" s="55"/>
      <c r="D69" s="55"/>
    </row>
    <row r="70" spans="1:4" s="1" customFormat="1" ht="17.25" customHeight="1">
      <c r="A70" s="52"/>
      <c r="B70" s="53"/>
      <c r="C70" s="55"/>
      <c r="D70" s="55"/>
    </row>
    <row r="71" spans="1:4" s="1" customFormat="1" ht="17.25" customHeight="1">
      <c r="A71" s="52"/>
      <c r="B71" s="53"/>
      <c r="C71" s="55"/>
      <c r="D71" s="55"/>
    </row>
    <row r="72" spans="1:4" s="1" customFormat="1" ht="17.25" customHeight="1">
      <c r="A72" s="52"/>
      <c r="B72" s="53"/>
      <c r="C72" s="55"/>
      <c r="D72" s="55"/>
    </row>
    <row r="73" spans="1:4" s="1" customFormat="1" ht="17.25" customHeight="1">
      <c r="A73" s="56"/>
      <c r="B73" s="53"/>
      <c r="C73" s="55"/>
      <c r="D73" s="55"/>
    </row>
    <row r="74" spans="1:4" s="1" customFormat="1" ht="15.75" customHeight="1">
      <c r="A74" s="57"/>
      <c r="B74" s="53"/>
      <c r="C74" s="55"/>
      <c r="D74" s="55"/>
    </row>
    <row r="75" spans="1:4" s="1" customFormat="1" ht="15.75" customHeight="1">
      <c r="A75" s="57"/>
      <c r="B75" s="53"/>
      <c r="C75" s="55"/>
      <c r="D75" s="55"/>
    </row>
    <row r="76" spans="1:4" s="1" customFormat="1" ht="15.75" customHeight="1">
      <c r="A76" s="57"/>
      <c r="B76" s="53"/>
      <c r="C76" s="55"/>
      <c r="D76" s="55"/>
    </row>
    <row r="77" spans="1:4" s="1" customFormat="1" ht="15.75" customHeight="1">
      <c r="A77" s="57"/>
      <c r="B77" s="53"/>
      <c r="C77" s="55"/>
      <c r="D77" s="55"/>
    </row>
    <row r="78" spans="1:4" s="1" customFormat="1" ht="15.75" customHeight="1">
      <c r="A78" s="52"/>
      <c r="B78" s="53"/>
      <c r="C78" s="55"/>
      <c r="D78" s="55"/>
    </row>
    <row r="79" spans="1:4" s="1" customFormat="1" ht="15.75" customHeight="1">
      <c r="A79" s="57"/>
      <c r="B79" s="53"/>
      <c r="C79" s="55"/>
      <c r="D79" s="55"/>
    </row>
    <row r="80" spans="1:4" s="1" customFormat="1" ht="15.75" customHeight="1">
      <c r="A80" s="57"/>
      <c r="B80" s="53"/>
      <c r="C80" s="55"/>
      <c r="D80" s="55"/>
    </row>
    <row r="81" spans="1:4" s="1" customFormat="1" ht="15.75" customHeight="1">
      <c r="A81" s="56"/>
      <c r="B81" s="58"/>
      <c r="C81" s="56"/>
      <c r="D81" s="58"/>
    </row>
    <row r="82" s="1" customFormat="1" ht="19.5" customHeight="1">
      <c r="A82" s="59"/>
    </row>
    <row r="83" s="1" customFormat="1" ht="19.5" customHeight="1"/>
    <row r="84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C6" sqref="C6:G15"/>
    </sheetView>
  </sheetViews>
  <sheetFormatPr defaultColWidth="9.140625" defaultRowHeight="12.75" customHeight="1"/>
  <cols>
    <col min="1" max="1" width="10.421875" style="1" customWidth="1"/>
    <col min="2" max="2" width="30.28125" style="1" customWidth="1"/>
    <col min="3" max="3" width="15.57421875" style="1" customWidth="1"/>
    <col min="4" max="4" width="15.28125" style="1" customWidth="1"/>
    <col min="5" max="7" width="17.140625" style="1" customWidth="1"/>
    <col min="8" max="8" width="8.8515625" style="1" customWidth="1"/>
  </cols>
  <sheetData>
    <row r="1" spans="1:7" s="1" customFormat="1" ht="15.75" customHeight="1">
      <c r="A1" s="129"/>
      <c r="B1" s="130"/>
      <c r="C1" s="130"/>
      <c r="D1" s="130"/>
      <c r="E1" s="130"/>
      <c r="F1" s="130"/>
      <c r="G1" s="60"/>
    </row>
    <row r="2" spans="1:7" s="1" customFormat="1" ht="27" customHeight="1">
      <c r="A2" s="131" t="s">
        <v>83</v>
      </c>
      <c r="B2" s="131"/>
      <c r="C2" s="131"/>
      <c r="D2" s="131"/>
      <c r="E2" s="131"/>
      <c r="F2" s="131"/>
      <c r="G2" s="131"/>
    </row>
    <row r="3" spans="1:7" s="1" customFormat="1" ht="18" customHeight="1">
      <c r="A3" s="61" t="s">
        <v>2</v>
      </c>
      <c r="B3" s="62"/>
      <c r="C3" s="62"/>
      <c r="D3" s="62"/>
      <c r="E3" s="62"/>
      <c r="F3" s="62"/>
      <c r="G3" s="63" t="s">
        <v>3</v>
      </c>
    </row>
    <row r="4" spans="1:7" s="1" customFormat="1" ht="18" customHeight="1">
      <c r="A4" s="127" t="s">
        <v>52</v>
      </c>
      <c r="B4" s="127" t="s">
        <v>53</v>
      </c>
      <c r="C4" s="125" t="s">
        <v>49</v>
      </c>
      <c r="D4" s="127" t="s">
        <v>54</v>
      </c>
      <c r="E4" s="127"/>
      <c r="F4" s="127"/>
      <c r="G4" s="125" t="s">
        <v>55</v>
      </c>
    </row>
    <row r="5" spans="1:7" s="1" customFormat="1" ht="18" customHeight="1">
      <c r="A5" s="127"/>
      <c r="B5" s="127"/>
      <c r="C5" s="128"/>
      <c r="D5" s="64" t="s">
        <v>46</v>
      </c>
      <c r="E5" s="64" t="s">
        <v>56</v>
      </c>
      <c r="F5" s="64" t="s">
        <v>57</v>
      </c>
      <c r="G5" s="126"/>
    </row>
    <row r="6" spans="1:7" s="1" customFormat="1" ht="18" customHeight="1">
      <c r="A6" s="65" t="s">
        <v>0</v>
      </c>
      <c r="B6" s="66" t="s">
        <v>49</v>
      </c>
      <c r="C6" s="67">
        <v>259.67</v>
      </c>
      <c r="D6" s="67">
        <v>242.95</v>
      </c>
      <c r="E6" s="67">
        <v>225.46</v>
      </c>
      <c r="F6" s="67">
        <v>17.49</v>
      </c>
      <c r="G6" s="67">
        <v>16.72</v>
      </c>
    </row>
    <row r="7" spans="1:7" s="1" customFormat="1" ht="18" customHeight="1">
      <c r="A7" s="65" t="s">
        <v>58</v>
      </c>
      <c r="B7" s="65" t="s">
        <v>59</v>
      </c>
      <c r="C7" s="67">
        <v>237.51</v>
      </c>
      <c r="D7" s="67">
        <v>220.79</v>
      </c>
      <c r="E7" s="67">
        <v>203.3</v>
      </c>
      <c r="F7" s="67">
        <v>17.49</v>
      </c>
      <c r="G7" s="67">
        <v>16.72</v>
      </c>
    </row>
    <row r="8" spans="1:7" s="1" customFormat="1" ht="18" customHeight="1">
      <c r="A8" s="65" t="s">
        <v>84</v>
      </c>
      <c r="B8" s="65" t="s">
        <v>61</v>
      </c>
      <c r="C8" s="67">
        <v>221.38</v>
      </c>
      <c r="D8" s="67">
        <v>204.66</v>
      </c>
      <c r="E8" s="67">
        <v>187.17</v>
      </c>
      <c r="F8" s="67">
        <v>17.49</v>
      </c>
      <c r="G8" s="67">
        <v>16.72</v>
      </c>
    </row>
    <row r="9" spans="1:7" s="1" customFormat="1" ht="18" customHeight="1">
      <c r="A9" s="65" t="s">
        <v>85</v>
      </c>
      <c r="B9" s="65" t="s">
        <v>63</v>
      </c>
      <c r="C9" s="67">
        <v>221.38</v>
      </c>
      <c r="D9" s="67">
        <v>204.66</v>
      </c>
      <c r="E9" s="67">
        <v>187.17</v>
      </c>
      <c r="F9" s="67">
        <v>17.49</v>
      </c>
      <c r="G9" s="67">
        <v>16.72</v>
      </c>
    </row>
    <row r="10" spans="1:7" s="1" customFormat="1" ht="18" customHeight="1">
      <c r="A10" s="65" t="s">
        <v>86</v>
      </c>
      <c r="B10" s="65" t="s">
        <v>65</v>
      </c>
      <c r="C10" s="67">
        <v>16.13</v>
      </c>
      <c r="D10" s="67">
        <v>16.13</v>
      </c>
      <c r="E10" s="67">
        <v>16.13</v>
      </c>
      <c r="F10" s="67"/>
      <c r="G10" s="67"/>
    </row>
    <row r="11" spans="1:7" s="1" customFormat="1" ht="18" customHeight="1">
      <c r="A11" s="65" t="s">
        <v>87</v>
      </c>
      <c r="B11" s="65" t="s">
        <v>67</v>
      </c>
      <c r="C11" s="67">
        <v>10.75</v>
      </c>
      <c r="D11" s="67">
        <v>10.75</v>
      </c>
      <c r="E11" s="67">
        <v>10.75</v>
      </c>
      <c r="F11" s="67"/>
      <c r="G11" s="67"/>
    </row>
    <row r="12" spans="1:7" s="1" customFormat="1" ht="18" customHeight="1">
      <c r="A12" s="65" t="s">
        <v>88</v>
      </c>
      <c r="B12" s="65" t="s">
        <v>69</v>
      </c>
      <c r="C12" s="67">
        <v>5.38</v>
      </c>
      <c r="D12" s="67">
        <v>5.38</v>
      </c>
      <c r="E12" s="67">
        <v>5.38</v>
      </c>
      <c r="F12" s="67"/>
      <c r="G12" s="67"/>
    </row>
    <row r="13" spans="1:7" s="1" customFormat="1" ht="18" customHeight="1">
      <c r="A13" s="65" t="s">
        <v>70</v>
      </c>
      <c r="B13" s="65" t="s">
        <v>71</v>
      </c>
      <c r="C13" s="67">
        <v>22.16</v>
      </c>
      <c r="D13" s="67">
        <v>22.16</v>
      </c>
      <c r="E13" s="67">
        <v>22.16</v>
      </c>
      <c r="F13" s="67"/>
      <c r="G13" s="67"/>
    </row>
    <row r="14" spans="1:7" s="1" customFormat="1" ht="18" customHeight="1">
      <c r="A14" s="65" t="s">
        <v>89</v>
      </c>
      <c r="B14" s="65" t="s">
        <v>73</v>
      </c>
      <c r="C14" s="67">
        <v>22.16</v>
      </c>
      <c r="D14" s="67">
        <v>22.16</v>
      </c>
      <c r="E14" s="67">
        <v>22.16</v>
      </c>
      <c r="F14" s="67"/>
      <c r="G14" s="67"/>
    </row>
    <row r="15" spans="1:7" s="1" customFormat="1" ht="18" customHeight="1">
      <c r="A15" s="65" t="s">
        <v>90</v>
      </c>
      <c r="B15" s="65" t="s">
        <v>75</v>
      </c>
      <c r="C15" s="67">
        <v>22.16</v>
      </c>
      <c r="D15" s="67">
        <v>22.16</v>
      </c>
      <c r="E15" s="67">
        <v>22.16</v>
      </c>
      <c r="F15" s="67"/>
      <c r="G15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D4:F4"/>
    <mergeCell ref="G4:G5"/>
    <mergeCell ref="A4:A5"/>
    <mergeCell ref="B4:B5"/>
    <mergeCell ref="C4:C5"/>
    <mergeCell ref="A1:F1"/>
    <mergeCell ref="A2:G2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C6" sqref="C6:E29"/>
    </sheetView>
  </sheetViews>
  <sheetFormatPr defaultColWidth="9.140625" defaultRowHeight="12.75" customHeight="1"/>
  <cols>
    <col min="1" max="1" width="14.8515625" style="1" customWidth="1"/>
    <col min="2" max="2" width="39.57421875" style="1" customWidth="1"/>
    <col min="3" max="3" width="16.00390625" style="1" customWidth="1"/>
    <col min="4" max="4" width="17.421875" style="1" customWidth="1"/>
    <col min="5" max="5" width="16.421875" style="1" customWidth="1"/>
    <col min="6" max="6" width="9.00390625" style="1" customWidth="1"/>
  </cols>
  <sheetData>
    <row r="1" spans="1:5" s="1" customFormat="1" ht="13.5" customHeight="1">
      <c r="A1" s="68"/>
      <c r="C1" s="69"/>
      <c r="D1" s="69"/>
      <c r="E1" s="70"/>
    </row>
    <row r="2" spans="1:5" s="1" customFormat="1" ht="28.5" customHeight="1">
      <c r="A2" s="132" t="s">
        <v>91</v>
      </c>
      <c r="B2" s="132"/>
      <c r="C2" s="132"/>
      <c r="D2" s="132"/>
      <c r="E2" s="132"/>
    </row>
    <row r="3" spans="1:5" s="1" customFormat="1" ht="12" customHeight="1">
      <c r="A3" s="71" t="s">
        <v>2</v>
      </c>
      <c r="B3" s="72"/>
      <c r="C3" s="73"/>
      <c r="D3" s="73"/>
      <c r="E3" s="74" t="s">
        <v>3</v>
      </c>
    </row>
    <row r="4" spans="1:5" s="1" customFormat="1" ht="12" customHeight="1">
      <c r="A4" s="133" t="s">
        <v>92</v>
      </c>
      <c r="B4" s="133"/>
      <c r="C4" s="133" t="s">
        <v>93</v>
      </c>
      <c r="D4" s="133"/>
      <c r="E4" s="133"/>
    </row>
    <row r="5" spans="1:5" s="1" customFormat="1" ht="12" customHeight="1">
      <c r="A5" s="75" t="s">
        <v>52</v>
      </c>
      <c r="B5" s="75" t="s">
        <v>53</v>
      </c>
      <c r="C5" s="75" t="s">
        <v>49</v>
      </c>
      <c r="D5" s="75" t="s">
        <v>56</v>
      </c>
      <c r="E5" s="75" t="s">
        <v>94</v>
      </c>
    </row>
    <row r="6" spans="1:5" s="1" customFormat="1" ht="12" customHeight="1">
      <c r="A6" s="76" t="s">
        <v>0</v>
      </c>
      <c r="B6" s="77" t="s">
        <v>0</v>
      </c>
      <c r="C6" s="159">
        <f>C7+C19</f>
        <v>242.95000000000002</v>
      </c>
      <c r="D6" s="159">
        <f>D7+D19</f>
        <v>225.46</v>
      </c>
      <c r="E6" s="159">
        <f>E7+E19</f>
        <v>17.49</v>
      </c>
    </row>
    <row r="7" spans="1:5" s="1" customFormat="1" ht="12" customHeight="1">
      <c r="A7" s="76" t="s">
        <v>95</v>
      </c>
      <c r="B7" s="106" t="s">
        <v>154</v>
      </c>
      <c r="C7" s="159">
        <f>SUM(C8:C18)</f>
        <v>217.79000000000002</v>
      </c>
      <c r="D7" s="159">
        <f>SUM(D8:D18)</f>
        <v>217.79000000000002</v>
      </c>
      <c r="E7" s="159"/>
    </row>
    <row r="8" spans="1:5" s="1" customFormat="1" ht="12" customHeight="1">
      <c r="A8" s="78" t="s">
        <v>96</v>
      </c>
      <c r="B8" s="78" t="s">
        <v>97</v>
      </c>
      <c r="C8" s="160">
        <v>29.93</v>
      </c>
      <c r="D8" s="160">
        <v>29.93</v>
      </c>
      <c r="E8" s="160"/>
    </row>
    <row r="9" spans="1:5" s="1" customFormat="1" ht="12" customHeight="1">
      <c r="A9" s="78" t="s">
        <v>98</v>
      </c>
      <c r="B9" s="78" t="s">
        <v>99</v>
      </c>
      <c r="C9" s="160">
        <v>0.58</v>
      </c>
      <c r="D9" s="160">
        <v>0.58</v>
      </c>
      <c r="E9" s="160"/>
    </row>
    <row r="10" spans="1:5" s="1" customFormat="1" ht="12" customHeight="1">
      <c r="A10" s="78" t="s">
        <v>100</v>
      </c>
      <c r="B10" s="78" t="s">
        <v>101</v>
      </c>
      <c r="C10" s="160">
        <v>68.42</v>
      </c>
      <c r="D10" s="160">
        <v>68.42</v>
      </c>
      <c r="E10" s="160"/>
    </row>
    <row r="11" spans="1:5" s="1" customFormat="1" ht="12" customHeight="1">
      <c r="A11" s="78" t="s">
        <v>102</v>
      </c>
      <c r="B11" s="78" t="s">
        <v>103</v>
      </c>
      <c r="C11" s="160">
        <v>37.27</v>
      </c>
      <c r="D11" s="160">
        <v>37.27</v>
      </c>
      <c r="E11" s="160"/>
    </row>
    <row r="12" spans="1:5" s="1" customFormat="1" ht="12" customHeight="1">
      <c r="A12" s="78" t="s">
        <v>104</v>
      </c>
      <c r="B12" s="78" t="s">
        <v>105</v>
      </c>
      <c r="C12" s="160">
        <v>10.75</v>
      </c>
      <c r="D12" s="160">
        <v>10.75</v>
      </c>
      <c r="E12" s="160"/>
    </row>
    <row r="13" spans="1:5" s="1" customFormat="1" ht="12" customHeight="1">
      <c r="A13" s="78" t="s">
        <v>106</v>
      </c>
      <c r="B13" s="78" t="s">
        <v>107</v>
      </c>
      <c r="C13" s="160">
        <v>5.38</v>
      </c>
      <c r="D13" s="160">
        <v>5.38</v>
      </c>
      <c r="E13" s="160"/>
    </row>
    <row r="14" spans="1:5" s="1" customFormat="1" ht="12" customHeight="1">
      <c r="A14" s="78" t="s">
        <v>108</v>
      </c>
      <c r="B14" s="78" t="s">
        <v>109</v>
      </c>
      <c r="C14" s="160">
        <v>15.59</v>
      </c>
      <c r="D14" s="160">
        <v>15.59</v>
      </c>
      <c r="E14" s="160"/>
    </row>
    <row r="15" spans="1:5" s="1" customFormat="1" ht="12" customHeight="1">
      <c r="A15" s="78" t="s">
        <v>110</v>
      </c>
      <c r="B15" s="78" t="s">
        <v>111</v>
      </c>
      <c r="C15" s="160">
        <v>1.92</v>
      </c>
      <c r="D15" s="160">
        <v>1.92</v>
      </c>
      <c r="E15" s="160"/>
    </row>
    <row r="16" spans="1:5" s="1" customFormat="1" ht="12" customHeight="1">
      <c r="A16" s="78" t="s">
        <v>112</v>
      </c>
      <c r="B16" s="78" t="s">
        <v>113</v>
      </c>
      <c r="C16" s="160">
        <v>22.16</v>
      </c>
      <c r="D16" s="160">
        <v>22.16</v>
      </c>
      <c r="E16" s="160"/>
    </row>
    <row r="17" spans="1:5" s="1" customFormat="1" ht="12" customHeight="1">
      <c r="A17" s="78" t="s">
        <v>114</v>
      </c>
      <c r="B17" s="78" t="s">
        <v>115</v>
      </c>
      <c r="C17" s="160">
        <v>0.71</v>
      </c>
      <c r="D17" s="160">
        <v>0.71</v>
      </c>
      <c r="E17" s="160"/>
    </row>
    <row r="18" spans="1:5" s="1" customFormat="1" ht="12" customHeight="1">
      <c r="A18" s="78" t="s">
        <v>116</v>
      </c>
      <c r="B18" s="78" t="s">
        <v>117</v>
      </c>
      <c r="C18" s="160">
        <v>25.08</v>
      </c>
      <c r="D18" s="160">
        <v>25.08</v>
      </c>
      <c r="E18" s="160"/>
    </row>
    <row r="19" spans="1:5" s="1" customFormat="1" ht="12" customHeight="1">
      <c r="A19" s="76" t="s">
        <v>118</v>
      </c>
      <c r="B19" s="106" t="s">
        <v>155</v>
      </c>
      <c r="C19" s="159">
        <f>SUM(C20:C29)</f>
        <v>25.160000000000004</v>
      </c>
      <c r="D19" s="159">
        <f>SUM(D20:D29)</f>
        <v>7.67</v>
      </c>
      <c r="E19" s="159">
        <f>SUM(E20:E29)</f>
        <v>17.49</v>
      </c>
    </row>
    <row r="20" spans="1:5" s="1" customFormat="1" ht="12" customHeight="1">
      <c r="A20" s="78" t="s">
        <v>119</v>
      </c>
      <c r="B20" s="78" t="s">
        <v>120</v>
      </c>
      <c r="C20" s="160">
        <v>4.49</v>
      </c>
      <c r="D20" s="160"/>
      <c r="E20" s="160">
        <v>4.49</v>
      </c>
    </row>
    <row r="21" spans="1:5" s="1" customFormat="1" ht="12" customHeight="1">
      <c r="A21" s="78" t="s">
        <v>121</v>
      </c>
      <c r="B21" s="78" t="s">
        <v>122</v>
      </c>
      <c r="C21" s="160">
        <v>1</v>
      </c>
      <c r="D21" s="160"/>
      <c r="E21" s="160">
        <v>1</v>
      </c>
    </row>
    <row r="22" spans="1:5" s="1" customFormat="1" ht="12" customHeight="1">
      <c r="A22" s="78" t="s">
        <v>123</v>
      </c>
      <c r="B22" s="78" t="s">
        <v>124</v>
      </c>
      <c r="C22" s="160">
        <v>2</v>
      </c>
      <c r="D22" s="160"/>
      <c r="E22" s="160">
        <v>2</v>
      </c>
    </row>
    <row r="23" spans="1:5" s="1" customFormat="1" ht="12" customHeight="1">
      <c r="A23" s="78" t="s">
        <v>125</v>
      </c>
      <c r="B23" s="78" t="s">
        <v>126</v>
      </c>
      <c r="C23" s="160">
        <v>3</v>
      </c>
      <c r="D23" s="160"/>
      <c r="E23" s="160">
        <v>3</v>
      </c>
    </row>
    <row r="24" spans="1:5" s="1" customFormat="1" ht="12" customHeight="1">
      <c r="A24" s="78" t="s">
        <v>127</v>
      </c>
      <c r="B24" s="78" t="s">
        <v>128</v>
      </c>
      <c r="C24" s="160">
        <v>0.6</v>
      </c>
      <c r="D24" s="160"/>
      <c r="E24" s="160">
        <v>0.6</v>
      </c>
    </row>
    <row r="25" spans="1:5" s="1" customFormat="1" ht="12" customHeight="1">
      <c r="A25" s="78" t="s">
        <v>129</v>
      </c>
      <c r="B25" s="78" t="s">
        <v>130</v>
      </c>
      <c r="C25" s="160">
        <v>1.34</v>
      </c>
      <c r="D25" s="160">
        <v>1.34</v>
      </c>
      <c r="E25" s="160"/>
    </row>
    <row r="26" spans="1:5" s="1" customFormat="1" ht="12" customHeight="1">
      <c r="A26" s="78" t="s">
        <v>131</v>
      </c>
      <c r="B26" s="78" t="s">
        <v>132</v>
      </c>
      <c r="C26" s="160">
        <v>1.71</v>
      </c>
      <c r="D26" s="160"/>
      <c r="E26" s="160">
        <v>1.71</v>
      </c>
    </row>
    <row r="27" spans="1:5" s="1" customFormat="1" ht="12" customHeight="1">
      <c r="A27" s="78" t="s">
        <v>133</v>
      </c>
      <c r="B27" s="78" t="s">
        <v>134</v>
      </c>
      <c r="C27" s="160">
        <v>0.81</v>
      </c>
      <c r="D27" s="160">
        <v>0.81</v>
      </c>
      <c r="E27" s="160"/>
    </row>
    <row r="28" spans="1:5" s="1" customFormat="1" ht="12" customHeight="1">
      <c r="A28" s="78" t="s">
        <v>135</v>
      </c>
      <c r="B28" s="78" t="s">
        <v>136</v>
      </c>
      <c r="C28" s="160">
        <v>3.86</v>
      </c>
      <c r="D28" s="160"/>
      <c r="E28" s="160">
        <v>3.86</v>
      </c>
    </row>
    <row r="29" spans="1:5" s="1" customFormat="1" ht="12" customHeight="1">
      <c r="A29" s="78" t="s">
        <v>137</v>
      </c>
      <c r="B29" s="78" t="s">
        <v>138</v>
      </c>
      <c r="C29" s="160">
        <v>6.35</v>
      </c>
      <c r="D29" s="160">
        <v>5.52</v>
      </c>
      <c r="E29" s="160">
        <v>0.83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B6" sqref="B6:G7"/>
    </sheetView>
  </sheetViews>
  <sheetFormatPr defaultColWidth="9.140625" defaultRowHeight="12.75" customHeight="1"/>
  <cols>
    <col min="1" max="1" width="26.7109375" style="1" customWidth="1"/>
    <col min="2" max="3" width="16.57421875" style="1" customWidth="1"/>
    <col min="4" max="4" width="13.421875" style="1" customWidth="1"/>
    <col min="5" max="7" width="16.57421875" style="1" customWidth="1"/>
    <col min="8" max="8" width="15.57421875" style="1" customWidth="1"/>
  </cols>
  <sheetData>
    <row r="1" spans="1:7" s="1" customFormat="1" ht="18" customHeight="1">
      <c r="A1" s="79"/>
      <c r="B1" s="80"/>
      <c r="G1" s="81"/>
    </row>
    <row r="2" spans="1:7" s="1" customFormat="1" ht="30" customHeight="1">
      <c r="A2" s="134" t="s">
        <v>139</v>
      </c>
      <c r="B2" s="134"/>
      <c r="C2" s="134"/>
      <c r="D2" s="134"/>
      <c r="E2" s="134"/>
      <c r="F2" s="134"/>
      <c r="G2" s="134"/>
    </row>
    <row r="3" spans="1:7" s="1" customFormat="1" ht="18" customHeight="1">
      <c r="A3" s="82" t="s">
        <v>2</v>
      </c>
      <c r="B3" s="83"/>
      <c r="C3" s="83"/>
      <c r="D3" s="83"/>
      <c r="E3" s="83"/>
      <c r="F3" s="83"/>
      <c r="G3" s="84" t="s">
        <v>140</v>
      </c>
    </row>
    <row r="4" spans="1:7" s="1" customFormat="1" ht="28.5" customHeight="1">
      <c r="A4" s="135" t="s">
        <v>141</v>
      </c>
      <c r="B4" s="137" t="s">
        <v>49</v>
      </c>
      <c r="C4" s="136" t="s">
        <v>142</v>
      </c>
      <c r="D4" s="139" t="s">
        <v>143</v>
      </c>
      <c r="E4" s="139"/>
      <c r="F4" s="139"/>
      <c r="G4" s="140" t="s">
        <v>144</v>
      </c>
    </row>
    <row r="5" spans="1:7" s="1" customFormat="1" ht="27.75" customHeight="1">
      <c r="A5" s="136"/>
      <c r="B5" s="137"/>
      <c r="C5" s="138"/>
      <c r="D5" s="85" t="s">
        <v>46</v>
      </c>
      <c r="E5" s="85" t="s">
        <v>145</v>
      </c>
      <c r="F5" s="86" t="s">
        <v>146</v>
      </c>
      <c r="G5" s="141"/>
    </row>
    <row r="6" spans="1:7" s="1" customFormat="1" ht="18" customHeight="1">
      <c r="A6" s="87" t="s">
        <v>49</v>
      </c>
      <c r="B6" s="158">
        <v>1.71</v>
      </c>
      <c r="C6" s="158"/>
      <c r="D6" s="158"/>
      <c r="E6" s="158"/>
      <c r="F6" s="158"/>
      <c r="G6" s="158">
        <v>1.71</v>
      </c>
    </row>
    <row r="7" spans="1:7" s="1" customFormat="1" ht="18" customHeight="1">
      <c r="A7" s="88" t="s">
        <v>50</v>
      </c>
      <c r="B7" s="158">
        <v>1.71</v>
      </c>
      <c r="C7" s="158"/>
      <c r="D7" s="158"/>
      <c r="E7" s="158"/>
      <c r="F7" s="158"/>
      <c r="G7" s="158">
        <v>1.71</v>
      </c>
    </row>
    <row r="8" ht="19.5" customHeight="1">
      <c r="A8" s="108" t="s">
        <v>157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B20" sqref="B20"/>
    </sheetView>
  </sheetViews>
  <sheetFormatPr defaultColWidth="9.140625" defaultRowHeight="12.75" customHeight="1"/>
  <cols>
    <col min="1" max="1" width="11.57421875" style="1" customWidth="1"/>
    <col min="2" max="2" width="37.421875" style="1" customWidth="1"/>
    <col min="3" max="5" width="18.57421875" style="1" customWidth="1"/>
    <col min="6" max="6" width="8.8515625" style="1" customWidth="1"/>
  </cols>
  <sheetData>
    <row r="1" spans="1:5" s="1" customFormat="1" ht="15.75" customHeight="1">
      <c r="A1" s="142"/>
      <c r="B1" s="143"/>
      <c r="C1" s="143"/>
      <c r="D1" s="143"/>
      <c r="E1" s="143"/>
    </row>
    <row r="2" spans="1:5" s="1" customFormat="1" ht="39.75" customHeight="1">
      <c r="A2" s="144" t="s">
        <v>147</v>
      </c>
      <c r="B2" s="144"/>
      <c r="C2" s="144"/>
      <c r="D2" s="144"/>
      <c r="E2" s="144"/>
    </row>
    <row r="3" spans="1:5" s="1" customFormat="1" ht="18" customHeight="1">
      <c r="A3" s="89" t="s">
        <v>2</v>
      </c>
      <c r="B3" s="90"/>
      <c r="C3" s="90"/>
      <c r="D3" s="90"/>
      <c r="E3" s="91" t="s">
        <v>3</v>
      </c>
    </row>
    <row r="4" spans="1:5" s="1" customFormat="1" ht="23.25" customHeight="1">
      <c r="A4" s="145" t="s">
        <v>52</v>
      </c>
      <c r="B4" s="145" t="s">
        <v>53</v>
      </c>
      <c r="C4" s="145" t="s">
        <v>148</v>
      </c>
      <c r="D4" s="145"/>
      <c r="E4" s="145"/>
    </row>
    <row r="5" spans="1:5" s="1" customFormat="1" ht="23.25" customHeight="1">
      <c r="A5" s="145"/>
      <c r="B5" s="145"/>
      <c r="C5" s="92" t="s">
        <v>49</v>
      </c>
      <c r="D5" s="92" t="s">
        <v>54</v>
      </c>
      <c r="E5" s="92" t="s">
        <v>55</v>
      </c>
    </row>
    <row r="6" spans="1:5" s="1" customFormat="1" ht="18" customHeight="1">
      <c r="A6" s="93" t="s">
        <v>0</v>
      </c>
      <c r="B6" s="94" t="s">
        <v>49</v>
      </c>
      <c r="C6" s="95"/>
      <c r="D6" s="95"/>
      <c r="E6" s="95"/>
    </row>
    <row r="7" s="1" customFormat="1" ht="18" customHeight="1">
      <c r="A7" s="107" t="s">
        <v>156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E1"/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1">
      <selection activeCell="C29" sqref="C29"/>
    </sheetView>
  </sheetViews>
  <sheetFormatPr defaultColWidth="9.140625" defaultRowHeight="12.75" customHeight="1"/>
  <cols>
    <col min="1" max="1" width="39.00390625" style="1" customWidth="1"/>
    <col min="2" max="2" width="24.421875" style="1" customWidth="1"/>
    <col min="3" max="3" width="9.8515625" style="1" customWidth="1"/>
    <col min="4" max="4" width="15.8515625" style="1" customWidth="1"/>
    <col min="5" max="5" width="11.8515625" style="1" customWidth="1"/>
    <col min="6" max="7" width="10.57421875" style="1" customWidth="1"/>
    <col min="8" max="9" width="9.140625" style="1" customWidth="1"/>
  </cols>
  <sheetData>
    <row r="1" s="1" customFormat="1" ht="15"/>
    <row r="2" spans="1:7" s="1" customFormat="1" ht="32.25" customHeight="1">
      <c r="A2" s="155" t="s">
        <v>149</v>
      </c>
      <c r="B2" s="155"/>
      <c r="C2" s="155"/>
      <c r="D2" s="155"/>
      <c r="E2" s="155"/>
      <c r="F2" s="155"/>
      <c r="G2" s="155"/>
    </row>
    <row r="3" spans="1:7" s="1" customFormat="1" ht="13.5" customHeight="1">
      <c r="A3" s="96"/>
      <c r="B3" s="97"/>
      <c r="G3" s="98" t="s">
        <v>3</v>
      </c>
    </row>
    <row r="4" spans="1:7" s="1" customFormat="1" ht="12" customHeight="1">
      <c r="A4" s="152" t="s">
        <v>141</v>
      </c>
      <c r="B4" s="152" t="s">
        <v>150</v>
      </c>
      <c r="C4" s="148" t="s">
        <v>37</v>
      </c>
      <c r="D4" s="151" t="s">
        <v>47</v>
      </c>
      <c r="E4" s="147" t="s">
        <v>151</v>
      </c>
      <c r="F4" s="146" t="s">
        <v>39</v>
      </c>
      <c r="G4" s="146" t="s">
        <v>152</v>
      </c>
    </row>
    <row r="5" spans="1:7" s="1" customFormat="1" ht="12" customHeight="1">
      <c r="A5" s="153"/>
      <c r="B5" s="153"/>
      <c r="C5" s="149"/>
      <c r="D5" s="151"/>
      <c r="E5" s="147"/>
      <c r="F5" s="146"/>
      <c r="G5" s="146"/>
    </row>
    <row r="6" spans="1:7" s="1" customFormat="1" ht="12" customHeight="1">
      <c r="A6" s="154"/>
      <c r="B6" s="154"/>
      <c r="C6" s="150"/>
      <c r="D6" s="151"/>
      <c r="E6" s="147"/>
      <c r="F6" s="146"/>
      <c r="G6" s="146"/>
    </row>
    <row r="7" spans="1:8" s="1" customFormat="1" ht="12" customHeight="1">
      <c r="A7" s="99" t="s">
        <v>0</v>
      </c>
      <c r="B7" s="100" t="s">
        <v>0</v>
      </c>
      <c r="C7" s="157">
        <v>66.72</v>
      </c>
      <c r="D7" s="157">
        <v>16.72</v>
      </c>
      <c r="E7" s="157"/>
      <c r="F7" s="157"/>
      <c r="G7" s="157">
        <v>50</v>
      </c>
      <c r="H7" s="101"/>
    </row>
    <row r="8" spans="1:7" s="1" customFormat="1" ht="12" customHeight="1">
      <c r="A8" s="99" t="s">
        <v>2</v>
      </c>
      <c r="B8" s="100" t="s">
        <v>153</v>
      </c>
      <c r="C8" s="157">
        <v>66.72</v>
      </c>
      <c r="D8" s="157">
        <v>16.72</v>
      </c>
      <c r="E8" s="157"/>
      <c r="F8" s="157"/>
      <c r="G8" s="157">
        <v>50</v>
      </c>
    </row>
    <row r="9" spans="5:7" s="1" customFormat="1" ht="13.5" customHeight="1">
      <c r="E9" s="102"/>
      <c r="F9" s="102"/>
      <c r="G9" s="102"/>
    </row>
    <row r="10" spans="5:7" s="1" customFormat="1" ht="13.5" customHeight="1">
      <c r="E10" s="102"/>
      <c r="F10" s="102"/>
      <c r="G10" s="102"/>
    </row>
    <row r="11" spans="5:7" s="1" customFormat="1" ht="13.5" customHeight="1">
      <c r="E11" s="102"/>
      <c r="F11" s="102"/>
      <c r="G11" s="102"/>
    </row>
    <row r="12" spans="5:7" s="1" customFormat="1" ht="13.5" customHeight="1">
      <c r="E12" s="102"/>
      <c r="F12" s="102"/>
      <c r="G12" s="102"/>
    </row>
    <row r="13" spans="5:7" s="1" customFormat="1" ht="13.5" customHeight="1">
      <c r="E13" s="102"/>
      <c r="F13" s="102"/>
      <c r="G13" s="102"/>
    </row>
    <row r="14" spans="5:7" s="1" customFormat="1" ht="13.5" customHeight="1">
      <c r="E14" s="102"/>
      <c r="F14" s="102"/>
      <c r="G14" s="102"/>
    </row>
    <row r="15" spans="5:7" s="1" customFormat="1" ht="13.5" customHeight="1">
      <c r="E15" s="102"/>
      <c r="F15" s="102"/>
      <c r="G15" s="102"/>
    </row>
    <row r="16" spans="5:7" s="1" customFormat="1" ht="13.5" customHeight="1">
      <c r="E16" s="102"/>
      <c r="F16" s="102"/>
      <c r="G16" s="102"/>
    </row>
    <row r="17" spans="5:7" s="1" customFormat="1" ht="13.5" customHeight="1">
      <c r="E17" s="102"/>
      <c r="F17" s="102"/>
      <c r="G17" s="102"/>
    </row>
    <row r="18" spans="5:7" s="1" customFormat="1" ht="13.5" customHeight="1">
      <c r="E18" s="102"/>
      <c r="F18" s="102"/>
      <c r="G18" s="102"/>
    </row>
    <row r="19" spans="5:7" s="1" customFormat="1" ht="13.5" customHeight="1">
      <c r="E19" s="102"/>
      <c r="F19" s="102"/>
      <c r="G19" s="102"/>
    </row>
    <row r="20" spans="5:7" s="1" customFormat="1" ht="13.5" customHeight="1">
      <c r="E20" s="102"/>
      <c r="F20" s="102"/>
      <c r="G20" s="102"/>
    </row>
    <row r="21" spans="5:7" s="1" customFormat="1" ht="13.5" customHeight="1">
      <c r="E21" s="102"/>
      <c r="F21" s="102"/>
      <c r="G21" s="102"/>
    </row>
    <row r="22" spans="5:7" s="1" customFormat="1" ht="13.5" customHeight="1">
      <c r="E22" s="102"/>
      <c r="F22" s="102"/>
      <c r="G22" s="102"/>
    </row>
    <row r="23" spans="5:7" s="1" customFormat="1" ht="13.5" customHeight="1">
      <c r="E23" s="102"/>
      <c r="F23" s="102"/>
      <c r="G23" s="102"/>
    </row>
    <row r="24" spans="5:7" s="1" customFormat="1" ht="13.5" customHeight="1">
      <c r="E24" s="102"/>
      <c r="F24" s="102"/>
      <c r="G24" s="102"/>
    </row>
    <row r="25" spans="5:7" s="1" customFormat="1" ht="13.5" customHeight="1">
      <c r="E25" s="102"/>
      <c r="F25" s="102"/>
      <c r="G25" s="102"/>
    </row>
    <row r="26" spans="5:7" s="1" customFormat="1" ht="13.5" customHeight="1">
      <c r="E26" s="102"/>
      <c r="F26" s="102"/>
      <c r="G26" s="102"/>
    </row>
    <row r="27" spans="5:7" s="1" customFormat="1" ht="13.5" customHeight="1">
      <c r="E27" s="102"/>
      <c r="F27" s="102"/>
      <c r="G27" s="102"/>
    </row>
    <row r="28" spans="5:7" s="1" customFormat="1" ht="13.5" customHeight="1">
      <c r="E28" s="102"/>
      <c r="F28" s="102"/>
      <c r="G28" s="102"/>
    </row>
    <row r="29" spans="5:7" s="1" customFormat="1" ht="13.5" customHeight="1">
      <c r="E29" s="102"/>
      <c r="F29" s="102"/>
      <c r="G29" s="102"/>
    </row>
    <row r="30" spans="5:7" s="1" customFormat="1" ht="13.5" customHeight="1">
      <c r="E30" s="102"/>
      <c r="F30" s="102"/>
      <c r="G30" s="102"/>
    </row>
    <row r="31" spans="5:7" s="1" customFormat="1" ht="13.5" customHeight="1">
      <c r="E31" s="102"/>
      <c r="F31" s="102"/>
      <c r="G31" s="102"/>
    </row>
    <row r="32" spans="5:7" s="1" customFormat="1" ht="13.5" customHeight="1">
      <c r="E32" s="102"/>
      <c r="F32" s="102"/>
      <c r="G32" s="102"/>
    </row>
    <row r="33" spans="5:7" s="1" customFormat="1" ht="13.5" customHeight="1">
      <c r="E33" s="102"/>
      <c r="F33" s="102"/>
      <c r="G33" s="102"/>
    </row>
    <row r="34" spans="5:7" s="1" customFormat="1" ht="13.5" customHeight="1">
      <c r="E34" s="102"/>
      <c r="F34" s="102"/>
      <c r="G34" s="102"/>
    </row>
    <row r="35" spans="5:7" s="1" customFormat="1" ht="13.5" customHeight="1">
      <c r="E35" s="102"/>
      <c r="F35" s="102"/>
      <c r="G35" s="102"/>
    </row>
    <row r="36" spans="5:7" s="1" customFormat="1" ht="13.5" customHeight="1">
      <c r="E36" s="102"/>
      <c r="F36" s="102"/>
      <c r="G36" s="102"/>
    </row>
    <row r="37" spans="5:7" s="1" customFormat="1" ht="13.5" customHeight="1">
      <c r="E37" s="102"/>
      <c r="F37" s="102"/>
      <c r="G37" s="102"/>
    </row>
    <row r="38" spans="5:7" s="1" customFormat="1" ht="13.5" customHeight="1">
      <c r="E38" s="102"/>
      <c r="F38" s="102"/>
      <c r="G38" s="102"/>
    </row>
    <row r="39" spans="5:7" s="1" customFormat="1" ht="13.5" customHeight="1">
      <c r="E39" s="102"/>
      <c r="F39" s="102"/>
      <c r="G39" s="102"/>
    </row>
    <row r="40" spans="5:7" s="1" customFormat="1" ht="13.5" customHeight="1">
      <c r="E40" s="102"/>
      <c r="F40" s="102"/>
      <c r="G40" s="102"/>
    </row>
  </sheetData>
  <sheetProtection formatCells="0" formatColumns="0" formatRows="0" insertColumns="0" insertRows="0" insertHyperlinks="0" deleteColumns="0" deleteRows="0" sort="0" autoFilter="0" pivotTables="0"/>
  <mergeCells count="22">
    <mergeCell ref="A2:G2"/>
    <mergeCell ref="A4:A6"/>
    <mergeCell ref="B4:B6"/>
    <mergeCell ref="C4:C6"/>
    <mergeCell ref="D4:D6"/>
    <mergeCell ref="E4:E6"/>
    <mergeCell ref="F4:F6"/>
    <mergeCell ref="G4:G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zy</cp:lastModifiedBy>
  <cp:lastPrinted>2021-04-01T02:08:33Z</cp:lastPrinted>
  <dcterms:created xsi:type="dcterms:W3CDTF">2021-04-01T01:33:21Z</dcterms:created>
  <dcterms:modified xsi:type="dcterms:W3CDTF">2021-04-02T00:40:09Z</dcterms:modified>
  <cp:category/>
  <cp:version/>
  <cp:contentType/>
  <cp:contentStatus/>
</cp:coreProperties>
</file>