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符合条件" sheetId="1" r:id="rId1"/>
  </sheets>
  <definedNames>
    <definedName name="_xlnm._FilterDatabase" localSheetId="0" hidden="1">符合条件!$B$1:$D$2842</definedName>
  </definedNames>
  <calcPr calcId="144525"/>
</workbook>
</file>

<file path=xl/sharedStrings.xml><?xml version="1.0" encoding="utf-8"?>
<sst xmlns="http://schemas.openxmlformats.org/spreadsheetml/2006/main" count="150" uniqueCount="105">
  <si>
    <t>衢州市本级以工代训补贴拟发放名单(第二批）</t>
  </si>
  <si>
    <t>序号</t>
  </si>
  <si>
    <t>单位名称</t>
  </si>
  <si>
    <t>统一社会信用代码</t>
  </si>
  <si>
    <t>税号</t>
  </si>
  <si>
    <t>社保编码</t>
  </si>
  <si>
    <t>单位类型</t>
  </si>
  <si>
    <r>
      <t>202009</t>
    </r>
    <r>
      <rPr>
        <b/>
        <sz val="15"/>
        <rFont val="宋体"/>
        <charset val="134"/>
      </rPr>
      <t>底参保人数</t>
    </r>
  </si>
  <si>
    <t>企业划型</t>
  </si>
  <si>
    <t>开户名</t>
  </si>
  <si>
    <t>开户行</t>
  </si>
  <si>
    <t>帐号</t>
  </si>
  <si>
    <t>申报人数</t>
  </si>
  <si>
    <t>拟补贴金额</t>
  </si>
  <si>
    <t>衢州伯乐人才服务有限公司</t>
  </si>
  <si>
    <t>91330802751173965H</t>
  </si>
  <si>
    <t>330800751173965</t>
  </si>
  <si>
    <t>10084028</t>
  </si>
  <si>
    <t>企业</t>
  </si>
  <si>
    <t>中小微</t>
  </si>
  <si>
    <t>中国建设银行股份有限公司衢州荷花西路支行</t>
  </si>
  <si>
    <t>33001684100050000292</t>
  </si>
  <si>
    <t>杭州华君人力资源服务有限公司衢州分公司</t>
  </si>
  <si>
    <t>91330800MA2DHAMN08</t>
  </si>
  <si>
    <t>1000001189</t>
  </si>
  <si>
    <t>中国工商银行衢州市分行业务处理中心</t>
  </si>
  <si>
    <t>1209210009200103153</t>
  </si>
  <si>
    <r>
      <t>衢州海纳人力资源有限公司</t>
    </r>
    <r>
      <rPr>
        <sz val="15"/>
        <rFont val="Calibri"/>
        <charset val="134"/>
      </rPr>
      <t>(</t>
    </r>
    <r>
      <rPr>
        <sz val="15"/>
        <rFont val="宋体"/>
        <charset val="134"/>
      </rPr>
      <t>建医保个账）</t>
    </r>
  </si>
  <si>
    <t>91330800MA28F2D327</t>
  </si>
  <si>
    <t>330821197702126892</t>
  </si>
  <si>
    <t>13014874</t>
  </si>
  <si>
    <t>衢州海纳人力资源有限公司</t>
  </si>
  <si>
    <t>中行衢州市经济开发区支行</t>
  </si>
  <si>
    <t>384470465548</t>
  </si>
  <si>
    <t>衢州市柯城逸视眼镜店</t>
  </si>
  <si>
    <t>92330800MA2DJGYG7T</t>
  </si>
  <si>
    <t>1000002220</t>
  </si>
  <si>
    <t>个体工商户（有雇工）</t>
  </si>
  <si>
    <t>姜慧萍</t>
  </si>
  <si>
    <t>浙江泰隆商业银行衢州杜泽小微企业专营支行</t>
  </si>
  <si>
    <t>6214808801020369290</t>
  </si>
  <si>
    <t>浙江康德药业集团股份有限公司</t>
  </si>
  <si>
    <t>913308007302963689</t>
  </si>
  <si>
    <t>330800730296368</t>
  </si>
  <si>
    <t>10083043</t>
  </si>
  <si>
    <t>中国银行衢州市分行</t>
  </si>
  <si>
    <t>354558341175</t>
  </si>
  <si>
    <t>浙江巨化化工矿业有限公司</t>
  </si>
  <si>
    <t>91330800704606051Q</t>
  </si>
  <si>
    <t>10011632</t>
  </si>
  <si>
    <t>工行衢州衢化支行</t>
  </si>
  <si>
    <t>1209280009021001454</t>
  </si>
  <si>
    <t>中国平安财产保险股份有限公司衢州中心支公司</t>
  </si>
  <si>
    <t>91330802754942790J</t>
  </si>
  <si>
    <t>330800754942790</t>
  </si>
  <si>
    <t>10011234</t>
  </si>
  <si>
    <t>中国工商银行衢州市分行柯城支行</t>
  </si>
  <si>
    <t>1209260029200011310</t>
  </si>
  <si>
    <t>衢州市新汇彩印有限公司</t>
  </si>
  <si>
    <t>91330802741009643Q</t>
  </si>
  <si>
    <t>330802741009643</t>
  </si>
  <si>
    <t>10083104</t>
  </si>
  <si>
    <t>中国农业银行衢州市衢化支行营业部</t>
  </si>
  <si>
    <t>730101040008818</t>
  </si>
  <si>
    <t>浙江君悦汽车有限公司</t>
  </si>
  <si>
    <t>91330800770738175T</t>
  </si>
  <si>
    <t>330800770738175</t>
  </si>
  <si>
    <t>10083806</t>
  </si>
  <si>
    <t>中国农业银行衢州市分行衢化花径支行</t>
  </si>
  <si>
    <t>19730301040000878</t>
  </si>
  <si>
    <t>浙江海蓝化工集团有限公司</t>
  </si>
  <si>
    <t>91330800796480387U</t>
  </si>
  <si>
    <t>330800796480387</t>
  </si>
  <si>
    <t>10084094</t>
  </si>
  <si>
    <t>柯城农商行衢化支行东周分理处</t>
  </si>
  <si>
    <t>201000153564713</t>
  </si>
  <si>
    <t>衢州农贸城有限公司</t>
  </si>
  <si>
    <t>9133080074704663XR</t>
  </si>
  <si>
    <t>33080074704663X</t>
  </si>
  <si>
    <t>10084031</t>
  </si>
  <si>
    <t>柯城农商行荷花支行</t>
  </si>
  <si>
    <t>201000090377871</t>
  </si>
  <si>
    <t>衢州浩龙金属构件有限公司</t>
  </si>
  <si>
    <t>913308000986486136</t>
  </si>
  <si>
    <t>330800098648613</t>
  </si>
  <si>
    <t>13008291</t>
  </si>
  <si>
    <t>柯城农商银行府山支行</t>
  </si>
  <si>
    <t>201000122405823</t>
  </si>
  <si>
    <t>衢州市新禾农业生产资料有限责任公司</t>
  </si>
  <si>
    <t>9133080074981863X2</t>
  </si>
  <si>
    <t>330800147733743</t>
  </si>
  <si>
    <t>10070911</t>
  </si>
  <si>
    <t>农行三衢路支行</t>
  </si>
  <si>
    <t>19720501040000016</t>
  </si>
  <si>
    <t>巨化集团公司汽车运输有限公司</t>
  </si>
  <si>
    <t>91330800704597802E</t>
  </si>
  <si>
    <t>10011638</t>
  </si>
  <si>
    <t>19730101040004197</t>
  </si>
  <si>
    <t>衢州广川电气有限公司</t>
  </si>
  <si>
    <t>9133080067842988XU</t>
  </si>
  <si>
    <t>33080067842988X</t>
  </si>
  <si>
    <t>10084292</t>
  </si>
  <si>
    <t>中国建设银行衢州衢江支行</t>
  </si>
  <si>
    <t>33001684900053001556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</si>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</sst>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Calibri"/>
      <charset val="134"/>
    </font>
    <font>
      <sz val="11"/>
      <color theme="1"/>
      <name val="宋体"/>
      <charset val="134"/>
      <scheme val="minor"/>
    </font>
    <font>
      <sz val="12"/>
      <name val="Calibri"/>
      <charset val="134"/>
    </font>
    <font>
      <b/>
      <sz val="22"/>
      <name val="宋体"/>
      <charset val="134"/>
    </font>
    <font>
      <b/>
      <sz val="15"/>
      <name val="宋体"/>
      <charset val="134"/>
    </font>
    <font>
      <b/>
      <sz val="15"/>
      <name val="Calibri"/>
      <charset val="134"/>
    </font>
    <font>
      <sz val="15"/>
      <name val="Calibri"/>
      <charset val="134"/>
    </font>
    <font>
      <sz val="15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A1" sqref="A1:M1"/>
    </sheetView>
  </sheetViews>
  <sheetFormatPr defaultColWidth="10.2857142857143" defaultRowHeight="13.5"/>
  <cols>
    <col min="1" max="1" width="6.28571428571429" style="1" customWidth="1"/>
    <col min="2" max="2" width="61.2857142857143" style="1" customWidth="1"/>
    <col min="3" max="3" width="33.7142857142857" style="1" customWidth="1"/>
    <col min="4" max="8" width="10.2857142857143" style="1" hidden="1" customWidth="1"/>
    <col min="9" max="9" width="36.5714285714286" style="1" hidden="1" customWidth="1"/>
    <col min="10" max="10" width="38.5714285714286" style="1" hidden="1" customWidth="1"/>
    <col min="11" max="11" width="19.5714285714286" style="1" hidden="1" customWidth="1"/>
    <col min="12" max="12" width="9.42857142857143" style="1" customWidth="1"/>
    <col min="13" max="13" width="11.8571428571429" style="1" customWidth="1"/>
    <col min="14" max="16383" width="10.2857142857143" style="1"/>
    <col min="16384" max="16384" width="10.2857142857143" style="2"/>
  </cols>
  <sheetData>
    <row r="1" s="1" customFormat="1" ht="27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58.5" spans="1:1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</row>
    <row r="3" s="1" customFormat="1" ht="25" customHeight="1" spans="1:13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10">
        <v>320</v>
      </c>
      <c r="H3" s="9" t="s">
        <v>19</v>
      </c>
      <c r="I3" s="9" t="s">
        <v>14</v>
      </c>
      <c r="J3" s="9" t="s">
        <v>20</v>
      </c>
      <c r="K3" s="10" t="s">
        <v>21</v>
      </c>
      <c r="L3" s="10">
        <v>290</v>
      </c>
      <c r="M3" s="10">
        <v>290000</v>
      </c>
    </row>
    <row r="4" s="1" customFormat="1" ht="25" customHeight="1" spans="1:13">
      <c r="A4" s="8">
        <v>2</v>
      </c>
      <c r="B4" s="9" t="s">
        <v>22</v>
      </c>
      <c r="C4" s="10" t="s">
        <v>23</v>
      </c>
      <c r="D4" s="10" t="s">
        <v>23</v>
      </c>
      <c r="E4" s="10" t="s">
        <v>24</v>
      </c>
      <c r="F4" s="9" t="s">
        <v>18</v>
      </c>
      <c r="G4" s="10">
        <v>2</v>
      </c>
      <c r="H4" s="9" t="s">
        <v>19</v>
      </c>
      <c r="I4" s="9" t="s">
        <v>22</v>
      </c>
      <c r="J4" s="9" t="s">
        <v>25</v>
      </c>
      <c r="K4" s="10" t="s">
        <v>26</v>
      </c>
      <c r="L4" s="10">
        <v>2</v>
      </c>
      <c r="M4" s="10">
        <v>2000</v>
      </c>
    </row>
    <row r="5" s="1" customFormat="1" ht="25" customHeight="1" spans="1:13">
      <c r="A5" s="8">
        <v>3</v>
      </c>
      <c r="B5" s="9" t="s">
        <v>27</v>
      </c>
      <c r="C5" s="10" t="s">
        <v>28</v>
      </c>
      <c r="D5" s="10" t="s">
        <v>29</v>
      </c>
      <c r="E5" s="10" t="s">
        <v>30</v>
      </c>
      <c r="F5" s="9" t="s">
        <v>18</v>
      </c>
      <c r="G5" s="10">
        <v>435</v>
      </c>
      <c r="H5" s="9" t="s">
        <v>19</v>
      </c>
      <c r="I5" s="9" t="s">
        <v>31</v>
      </c>
      <c r="J5" s="9" t="s">
        <v>32</v>
      </c>
      <c r="K5" s="10" t="s">
        <v>33</v>
      </c>
      <c r="L5" s="10">
        <v>31</v>
      </c>
      <c r="M5" s="10">
        <v>31000</v>
      </c>
    </row>
    <row r="6" s="1" customFormat="1" ht="25" customHeight="1" spans="1:13">
      <c r="A6" s="8">
        <v>4</v>
      </c>
      <c r="B6" s="9" t="s">
        <v>34</v>
      </c>
      <c r="C6" s="10" t="s">
        <v>35</v>
      </c>
      <c r="D6" s="10" t="s">
        <v>35</v>
      </c>
      <c r="E6" s="10" t="s">
        <v>36</v>
      </c>
      <c r="F6" s="9" t="s">
        <v>37</v>
      </c>
      <c r="G6" s="10">
        <v>1</v>
      </c>
      <c r="H6" s="9" t="s">
        <v>19</v>
      </c>
      <c r="I6" s="9" t="s">
        <v>38</v>
      </c>
      <c r="J6" s="9" t="s">
        <v>39</v>
      </c>
      <c r="K6" s="14" t="s">
        <v>40</v>
      </c>
      <c r="L6" s="10">
        <v>1</v>
      </c>
      <c r="M6" s="10">
        <v>1000</v>
      </c>
    </row>
    <row r="7" s="1" customFormat="1" ht="31" customHeight="1" spans="1:13">
      <c r="A7" s="8">
        <v>5</v>
      </c>
      <c r="B7" s="9" t="s">
        <v>41</v>
      </c>
      <c r="C7" s="10" t="s">
        <v>42</v>
      </c>
      <c r="D7" s="10" t="s">
        <v>43</v>
      </c>
      <c r="E7" s="10" t="s">
        <v>44</v>
      </c>
      <c r="F7" s="9" t="s">
        <v>18</v>
      </c>
      <c r="G7" s="10">
        <v>209</v>
      </c>
      <c r="H7" s="9" t="s">
        <v>19</v>
      </c>
      <c r="I7" s="9" t="s">
        <v>41</v>
      </c>
      <c r="J7" s="9" t="s">
        <v>45</v>
      </c>
      <c r="K7" s="10" t="s">
        <v>46</v>
      </c>
      <c r="L7" s="10">
        <v>209</v>
      </c>
      <c r="M7" s="10">
        <v>209000</v>
      </c>
    </row>
    <row r="8" s="1" customFormat="1" ht="24" customHeight="1" spans="1:13">
      <c r="A8" s="8">
        <v>6</v>
      </c>
      <c r="B8" s="9" t="s">
        <v>47</v>
      </c>
      <c r="C8" s="10" t="s">
        <v>48</v>
      </c>
      <c r="D8" s="10" t="s">
        <v>48</v>
      </c>
      <c r="E8" s="10" t="s">
        <v>49</v>
      </c>
      <c r="F8" s="9" t="s">
        <v>18</v>
      </c>
      <c r="G8" s="10">
        <v>167</v>
      </c>
      <c r="H8" s="9" t="s">
        <v>19</v>
      </c>
      <c r="I8" s="9" t="s">
        <v>47</v>
      </c>
      <c r="J8" s="9" t="s">
        <v>50</v>
      </c>
      <c r="K8" s="14" t="s">
        <v>51</v>
      </c>
      <c r="L8" s="10">
        <v>167</v>
      </c>
      <c r="M8" s="10">
        <v>167000</v>
      </c>
    </row>
    <row r="9" s="1" customFormat="1" ht="24" customHeight="1" spans="1:13">
      <c r="A9" s="8">
        <v>7</v>
      </c>
      <c r="B9" s="9" t="s">
        <v>52</v>
      </c>
      <c r="C9" s="10" t="s">
        <v>53</v>
      </c>
      <c r="D9" s="10" t="s">
        <v>54</v>
      </c>
      <c r="E9" s="10" t="s">
        <v>55</v>
      </c>
      <c r="F9" s="9" t="s">
        <v>18</v>
      </c>
      <c r="G9" s="10">
        <v>117</v>
      </c>
      <c r="H9" s="9" t="s">
        <v>19</v>
      </c>
      <c r="I9" s="9" t="s">
        <v>52</v>
      </c>
      <c r="J9" s="9" t="s">
        <v>56</v>
      </c>
      <c r="K9" s="14" t="s">
        <v>57</v>
      </c>
      <c r="L9" s="10">
        <v>117</v>
      </c>
      <c r="M9" s="10">
        <v>117000</v>
      </c>
    </row>
    <row r="10" s="1" customFormat="1" ht="24" customHeight="1" spans="1:13">
      <c r="A10" s="8">
        <v>8</v>
      </c>
      <c r="B10" s="9" t="s">
        <v>58</v>
      </c>
      <c r="C10" s="10" t="s">
        <v>59</v>
      </c>
      <c r="D10" s="10" t="s">
        <v>60</v>
      </c>
      <c r="E10" s="10" t="s">
        <v>61</v>
      </c>
      <c r="F10" s="9" t="s">
        <v>18</v>
      </c>
      <c r="G10" s="10">
        <v>23</v>
      </c>
      <c r="H10" s="9" t="s">
        <v>19</v>
      </c>
      <c r="I10" s="9" t="s">
        <v>58</v>
      </c>
      <c r="J10" s="9" t="s">
        <v>62</v>
      </c>
      <c r="K10" s="10" t="s">
        <v>63</v>
      </c>
      <c r="L10" s="10">
        <v>23</v>
      </c>
      <c r="M10" s="10">
        <v>23000</v>
      </c>
    </row>
    <row r="11" s="1" customFormat="1" ht="24" customHeight="1" spans="1:13">
      <c r="A11" s="8">
        <v>9</v>
      </c>
      <c r="B11" s="9" t="s">
        <v>64</v>
      </c>
      <c r="C11" s="10" t="s">
        <v>65</v>
      </c>
      <c r="D11" s="10" t="s">
        <v>66</v>
      </c>
      <c r="E11" s="10" t="s">
        <v>67</v>
      </c>
      <c r="F11" s="9" t="s">
        <v>18</v>
      </c>
      <c r="G11" s="10">
        <v>72</v>
      </c>
      <c r="H11" s="9" t="s">
        <v>19</v>
      </c>
      <c r="I11" s="9" t="s">
        <v>64</v>
      </c>
      <c r="J11" s="9" t="s">
        <v>68</v>
      </c>
      <c r="K11" s="10" t="s">
        <v>69</v>
      </c>
      <c r="L11" s="10">
        <v>72</v>
      </c>
      <c r="M11" s="10">
        <v>72000</v>
      </c>
    </row>
    <row r="12" s="1" customFormat="1" ht="24" customHeight="1" spans="1:13">
      <c r="A12" s="8">
        <v>10</v>
      </c>
      <c r="B12" s="9" t="s">
        <v>70</v>
      </c>
      <c r="C12" s="10" t="s">
        <v>71</v>
      </c>
      <c r="D12" s="10" t="s">
        <v>72</v>
      </c>
      <c r="E12" s="10" t="s">
        <v>73</v>
      </c>
      <c r="F12" s="9" t="s">
        <v>18</v>
      </c>
      <c r="G12" s="10">
        <v>95</v>
      </c>
      <c r="H12" s="9" t="s">
        <v>19</v>
      </c>
      <c r="I12" s="9" t="s">
        <v>70</v>
      </c>
      <c r="J12" s="9" t="s">
        <v>74</v>
      </c>
      <c r="K12" s="14" t="s">
        <v>75</v>
      </c>
      <c r="L12" s="10">
        <v>95</v>
      </c>
      <c r="M12" s="10">
        <v>95000</v>
      </c>
    </row>
    <row r="13" s="1" customFormat="1" ht="24" customHeight="1" spans="1:13">
      <c r="A13" s="8">
        <v>11</v>
      </c>
      <c r="B13" s="9" t="s">
        <v>76</v>
      </c>
      <c r="C13" s="10" t="s">
        <v>77</v>
      </c>
      <c r="D13" s="10" t="s">
        <v>78</v>
      </c>
      <c r="E13" s="10" t="s">
        <v>79</v>
      </c>
      <c r="F13" s="9" t="s">
        <v>18</v>
      </c>
      <c r="G13" s="10">
        <v>9</v>
      </c>
      <c r="H13" s="9" t="s">
        <v>19</v>
      </c>
      <c r="I13" s="9" t="s">
        <v>76</v>
      </c>
      <c r="J13" s="9" t="s">
        <v>80</v>
      </c>
      <c r="K13" s="14" t="s">
        <v>81</v>
      </c>
      <c r="L13" s="10">
        <v>9</v>
      </c>
      <c r="M13" s="10">
        <v>9000</v>
      </c>
    </row>
    <row r="14" s="1" customFormat="1" ht="24" customHeight="1" spans="1:13">
      <c r="A14" s="8">
        <v>12</v>
      </c>
      <c r="B14" s="9" t="s">
        <v>82</v>
      </c>
      <c r="C14" s="10" t="s">
        <v>83</v>
      </c>
      <c r="D14" s="10" t="s">
        <v>84</v>
      </c>
      <c r="E14" s="10" t="s">
        <v>85</v>
      </c>
      <c r="F14" s="9" t="s">
        <v>18</v>
      </c>
      <c r="G14" s="10">
        <v>1</v>
      </c>
      <c r="H14" s="9" t="s">
        <v>19</v>
      </c>
      <c r="I14" s="9" t="s">
        <v>82</v>
      </c>
      <c r="J14" s="9" t="s">
        <v>86</v>
      </c>
      <c r="K14" s="10" t="s">
        <v>87</v>
      </c>
      <c r="L14" s="10">
        <v>1</v>
      </c>
      <c r="M14" s="10">
        <v>1000</v>
      </c>
    </row>
    <row r="15" s="1" customFormat="1" ht="24" customHeight="1" spans="1:13">
      <c r="A15" s="8">
        <v>13</v>
      </c>
      <c r="B15" s="9" t="s">
        <v>88</v>
      </c>
      <c r="C15" s="10" t="s">
        <v>89</v>
      </c>
      <c r="D15" s="10" t="s">
        <v>90</v>
      </c>
      <c r="E15" s="10" t="s">
        <v>91</v>
      </c>
      <c r="F15" s="9" t="s">
        <v>18</v>
      </c>
      <c r="G15" s="10">
        <v>4</v>
      </c>
      <c r="H15" s="9" t="s">
        <v>19</v>
      </c>
      <c r="I15" s="9" t="s">
        <v>88</v>
      </c>
      <c r="J15" s="9" t="s">
        <v>92</v>
      </c>
      <c r="K15" s="10" t="s">
        <v>93</v>
      </c>
      <c r="L15" s="10">
        <v>4</v>
      </c>
      <c r="M15" s="10">
        <v>4000</v>
      </c>
    </row>
    <row r="16" s="1" customFormat="1" ht="24" customHeight="1" spans="1:13">
      <c r="A16" s="8">
        <v>14</v>
      </c>
      <c r="B16" s="9" t="s">
        <v>94</v>
      </c>
      <c r="C16" s="10" t="s">
        <v>95</v>
      </c>
      <c r="D16" s="10" t="s">
        <v>95</v>
      </c>
      <c r="E16" s="10" t="s">
        <v>96</v>
      </c>
      <c r="F16" s="9" t="s">
        <v>18</v>
      </c>
      <c r="G16" s="10">
        <v>120</v>
      </c>
      <c r="H16" s="9" t="s">
        <v>19</v>
      </c>
      <c r="I16" s="9" t="s">
        <v>94</v>
      </c>
      <c r="J16" s="9" t="s">
        <v>62</v>
      </c>
      <c r="K16" s="10" t="s">
        <v>97</v>
      </c>
      <c r="L16" s="10">
        <v>120</v>
      </c>
      <c r="M16" s="10">
        <v>120000</v>
      </c>
    </row>
    <row r="17" s="1" customFormat="1" ht="24" customHeight="1" spans="1:13">
      <c r="A17" s="8">
        <v>15</v>
      </c>
      <c r="B17" s="9" t="s">
        <v>98</v>
      </c>
      <c r="C17" s="10" t="s">
        <v>99</v>
      </c>
      <c r="D17" s="10" t="s">
        <v>100</v>
      </c>
      <c r="E17" s="10" t="s">
        <v>101</v>
      </c>
      <c r="F17" s="9" t="s">
        <v>18</v>
      </c>
      <c r="G17" s="10">
        <v>1</v>
      </c>
      <c r="H17" s="9" t="s">
        <v>19</v>
      </c>
      <c r="I17" s="9" t="s">
        <v>98</v>
      </c>
      <c r="J17" s="9" t="s">
        <v>102</v>
      </c>
      <c r="K17" s="10" t="s">
        <v>103</v>
      </c>
      <c r="L17" s="10">
        <v>1</v>
      </c>
      <c r="M17" s="10">
        <v>1000</v>
      </c>
    </row>
    <row r="18" s="1" customFormat="1" ht="24" customHeight="1" spans="1:13">
      <c r="A18" s="11" t="s">
        <v>104</v>
      </c>
      <c r="B18" s="12"/>
      <c r="C18" s="12"/>
      <c r="D18" s="12"/>
      <c r="E18" s="12"/>
      <c r="F18" s="12"/>
      <c r="G18" s="12"/>
      <c r="H18" s="13"/>
      <c r="I18" s="9"/>
      <c r="J18" s="9"/>
      <c r="K18" s="9"/>
      <c r="L18" s="10">
        <f>SUM(L3:L17)</f>
        <v>1142</v>
      </c>
      <c r="M18" s="10">
        <f>SUM(M3:M17)</f>
        <v>1142000</v>
      </c>
    </row>
  </sheetData>
  <autoFilter ref="B1:D2842">
    <extLst/>
  </autoFilter>
  <sortState ref="B4:AX2853">
    <sortCondition ref="D4:D2853"/>
  </sortState>
  <mergeCells count="2">
    <mergeCell ref="A1:M1"/>
    <mergeCell ref="A18:H18"/>
  </mergeCells>
  <pageMargins left="0.786805555555556" right="0.786805555555556" top="0.393055555555556" bottom="0.393055555555556" header="0.5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2020-10-12T02:32:00Z</dcterms:created>
  <dcterms:modified xsi:type="dcterms:W3CDTF">2021-01-12T05:18:00Z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